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esktop\STIPP\downloads website\"/>
    </mc:Choice>
  </mc:AlternateContent>
  <xr:revisionPtr revIDLastSave="0" documentId="8_{8680DB41-9F8D-4038-9CC2-3A9BC8446FD0}" xr6:coauthVersionLast="36" xr6:coauthVersionMax="36" xr10:uidLastSave="{00000000-0000-0000-0000-000000000000}"/>
  <bookViews>
    <workbookView xWindow="0" yWindow="0" windowWidth="25200" windowHeight="11475" firstSheet="1" activeTab="1" xr2:uid="{00000000-000D-0000-FFFF-FFFF00000000}"/>
  </bookViews>
  <sheets>
    <sheet name="Instruction" sheetId="15" r:id="rId1"/>
    <sheet name="Jan" sheetId="1" r:id="rId2"/>
    <sheet name="Feb" sheetId="2" r:id="rId3"/>
    <sheet name="Mar" sheetId="3" r:id="rId4"/>
    <sheet name="Apr" sheetId="4" r:id="rId5"/>
    <sheet name="May" sheetId="14" r:id="rId6"/>
    <sheet name="Jun" sheetId="5" r:id="rId7"/>
    <sheet name="Jul" sheetId="6" r:id="rId8"/>
    <sheet name="Aug" sheetId="7" r:id="rId9"/>
    <sheet name="Sep" sheetId="8" r:id="rId10"/>
    <sheet name="Oct" sheetId="9" r:id="rId11"/>
    <sheet name="Nov" sheetId="10" r:id="rId12"/>
    <sheet name="Dec" sheetId="11" r:id="rId13"/>
    <sheet name="Totals" sheetId="12" r:id="rId14"/>
    <sheet name="data" sheetId="13" r:id="rId15"/>
  </sheets>
  <definedNames>
    <definedName name="_xlnm.Print_Area" localSheetId="4">Apr!$A$1:$AJ$42</definedName>
    <definedName name="_xlnm.Print_Area" localSheetId="8">Aug!$A$1:$AJ$42</definedName>
    <definedName name="_xlnm.Print_Area" localSheetId="12">Dec!$A$1:$AJ$42</definedName>
    <definedName name="_xlnm.Print_Area" localSheetId="2">Feb!$A$1:$AJ$42</definedName>
    <definedName name="_xlnm.Print_Area" localSheetId="0">Instruction!$A$7:$O$15</definedName>
    <definedName name="_xlnm.Print_Area" localSheetId="1">Jan!$A$1:$AJ$42</definedName>
    <definedName name="_xlnm.Print_Area" localSheetId="7">Jul!$A$1:$AJ$42</definedName>
    <definedName name="_xlnm.Print_Area" localSheetId="6">Jun!$A$1:$AJ$42</definedName>
    <definedName name="_xlnm.Print_Area" localSheetId="3">Mar!$A$1:$AJ$42</definedName>
    <definedName name="_xlnm.Print_Area" localSheetId="5">May!$A$1:$AJ$42</definedName>
    <definedName name="_xlnm.Print_Area" localSheetId="11">Nov!$A$1:$AJ$42</definedName>
    <definedName name="_xlnm.Print_Area" localSheetId="10">Oct!$A$1:$AJ$42</definedName>
    <definedName name="_xlnm.Print_Area" localSheetId="9">Sep!$A$1:$AJ$42</definedName>
    <definedName name="_xlnm.Print_Area" localSheetId="13">Totals!$A$1:$Z$23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7" l="1"/>
  <c r="M5" i="7"/>
  <c r="X4" i="2" l="1"/>
  <c r="X4" i="3" s="1"/>
  <c r="X4" i="4" s="1"/>
  <c r="X4" i="14" s="1"/>
  <c r="X4" i="5" s="1"/>
  <c r="M5" i="2"/>
  <c r="M5" i="3" s="1"/>
  <c r="M4" i="2"/>
  <c r="M4" i="3" s="1"/>
  <c r="M4" i="4" s="1"/>
  <c r="X4" i="6" l="1"/>
  <c r="M4" i="14"/>
  <c r="M6" i="3"/>
  <c r="M5" i="4"/>
  <c r="M5" i="14" s="1"/>
  <c r="M5" i="5" s="1"/>
  <c r="M5" i="8" s="1"/>
  <c r="M6" i="2"/>
  <c r="AJ26" i="2"/>
  <c r="AJ26" i="3"/>
  <c r="AJ26" i="4"/>
  <c r="AJ26" i="14"/>
  <c r="AJ26" i="5"/>
  <c r="AJ26" i="6"/>
  <c r="AJ26" i="7"/>
  <c r="AJ26" i="8"/>
  <c r="AJ26" i="9"/>
  <c r="AJ26" i="10"/>
  <c r="AJ26" i="11"/>
  <c r="AJ26" i="1"/>
  <c r="X4" i="7" l="1"/>
  <c r="X4" i="8" s="1"/>
  <c r="X4" i="9" s="1"/>
  <c r="X4" i="10" s="1"/>
  <c r="X4" i="11" s="1"/>
  <c r="I4" i="12" s="1"/>
  <c r="M6" i="4"/>
  <c r="M5" i="9"/>
  <c r="M5" i="10" s="1"/>
  <c r="M4" i="5"/>
  <c r="M6" i="14"/>
  <c r="AI29" i="11"/>
  <c r="AH29" i="11"/>
  <c r="AG29" i="11"/>
  <c r="AF29" i="11"/>
  <c r="AE29" i="11"/>
  <c r="AD29" i="11"/>
  <c r="AC29" i="11"/>
  <c r="AB29" i="11"/>
  <c r="AA29" i="11"/>
  <c r="Z29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AJ28" i="11"/>
  <c r="AJ27" i="11"/>
  <c r="AJ25" i="11"/>
  <c r="AI19" i="11"/>
  <c r="AI31" i="11" s="1"/>
  <c r="AH19" i="11"/>
  <c r="AG19" i="11"/>
  <c r="AF19" i="11"/>
  <c r="AE19" i="11"/>
  <c r="AE31" i="11" s="1"/>
  <c r="AD19" i="11"/>
  <c r="AC19" i="11"/>
  <c r="AB19" i="11"/>
  <c r="AA19" i="11"/>
  <c r="AA31" i="11" s="1"/>
  <c r="Z19" i="11"/>
  <c r="Y19" i="11"/>
  <c r="X19" i="11"/>
  <c r="W19" i="11"/>
  <c r="W31" i="11" s="1"/>
  <c r="V19" i="11"/>
  <c r="U19" i="11"/>
  <c r="U31" i="11" s="1"/>
  <c r="T19" i="11"/>
  <c r="S19" i="11"/>
  <c r="S31" i="11" s="1"/>
  <c r="R19" i="11"/>
  <c r="Q19" i="11"/>
  <c r="P19" i="11"/>
  <c r="O19" i="11"/>
  <c r="O31" i="11" s="1"/>
  <c r="N19" i="11"/>
  <c r="M19" i="11"/>
  <c r="M31" i="11" s="1"/>
  <c r="L19" i="11"/>
  <c r="K19" i="11"/>
  <c r="K31" i="11" s="1"/>
  <c r="J19" i="11"/>
  <c r="I19" i="11"/>
  <c r="H19" i="11"/>
  <c r="G19" i="11"/>
  <c r="G31" i="11" s="1"/>
  <c r="F19" i="11"/>
  <c r="E19" i="11"/>
  <c r="E31" i="11" s="1"/>
  <c r="AJ18" i="11"/>
  <c r="AJ17" i="11"/>
  <c r="AJ16" i="11"/>
  <c r="AJ15" i="11"/>
  <c r="AJ14" i="11"/>
  <c r="AJ13" i="11"/>
  <c r="AI29" i="10"/>
  <c r="AH29" i="10"/>
  <c r="AG29" i="10"/>
  <c r="AF29" i="10"/>
  <c r="AE29" i="10"/>
  <c r="AD29" i="10"/>
  <c r="AC29" i="10"/>
  <c r="AB29" i="10"/>
  <c r="AA29" i="10"/>
  <c r="Z29" i="10"/>
  <c r="Y29" i="10"/>
  <c r="X29" i="10"/>
  <c r="W29" i="10"/>
  <c r="V29" i="10"/>
  <c r="U29" i="10"/>
  <c r="T29" i="10"/>
  <c r="S29" i="10"/>
  <c r="R29" i="10"/>
  <c r="Q29" i="10"/>
  <c r="P29" i="10"/>
  <c r="O29" i="10"/>
  <c r="N29" i="10"/>
  <c r="M29" i="10"/>
  <c r="L29" i="10"/>
  <c r="K29" i="10"/>
  <c r="J29" i="10"/>
  <c r="I29" i="10"/>
  <c r="H29" i="10"/>
  <c r="G29" i="10"/>
  <c r="F29" i="10"/>
  <c r="E29" i="10"/>
  <c r="AJ28" i="10"/>
  <c r="AJ27" i="10"/>
  <c r="AJ25" i="10"/>
  <c r="AI19" i="10"/>
  <c r="AI31" i="10" s="1"/>
  <c r="AH19" i="10"/>
  <c r="AH31" i="10" s="1"/>
  <c r="AG19" i="10"/>
  <c r="AG31" i="10" s="1"/>
  <c r="AF19" i="10"/>
  <c r="AE19" i="10"/>
  <c r="AD19" i="10"/>
  <c r="AD31" i="10" s="1"/>
  <c r="AC19" i="10"/>
  <c r="AC31" i="10" s="1"/>
  <c r="AB19" i="10"/>
  <c r="AB31" i="10" s="1"/>
  <c r="AA19" i="10"/>
  <c r="AA31" i="10" s="1"/>
  <c r="Z19" i="10"/>
  <c r="Z31" i="10" s="1"/>
  <c r="Y19" i="10"/>
  <c r="Y31" i="10" s="1"/>
  <c r="X19" i="10"/>
  <c r="W19" i="10"/>
  <c r="V19" i="10"/>
  <c r="V31" i="10" s="1"/>
  <c r="U19" i="10"/>
  <c r="U31" i="10" s="1"/>
  <c r="T19" i="10"/>
  <c r="T31" i="10" s="1"/>
  <c r="S19" i="10"/>
  <c r="S31" i="10" s="1"/>
  <c r="R19" i="10"/>
  <c r="R31" i="10" s="1"/>
  <c r="Q19" i="10"/>
  <c r="Q31" i="10" s="1"/>
  <c r="P19" i="10"/>
  <c r="O19" i="10"/>
  <c r="N19" i="10"/>
  <c r="N31" i="10" s="1"/>
  <c r="M19" i="10"/>
  <c r="M31" i="10" s="1"/>
  <c r="L19" i="10"/>
  <c r="L31" i="10" s="1"/>
  <c r="K19" i="10"/>
  <c r="K31" i="10" s="1"/>
  <c r="J19" i="10"/>
  <c r="J31" i="10" s="1"/>
  <c r="I19" i="10"/>
  <c r="I31" i="10" s="1"/>
  <c r="H19" i="10"/>
  <c r="G19" i="10"/>
  <c r="F19" i="10"/>
  <c r="F31" i="10" s="1"/>
  <c r="E19" i="10"/>
  <c r="E31" i="10" s="1"/>
  <c r="AJ18" i="10"/>
  <c r="AJ17" i="10"/>
  <c r="AJ16" i="10"/>
  <c r="AJ15" i="10"/>
  <c r="AJ14" i="10"/>
  <c r="AJ13" i="10"/>
  <c r="AI29" i="9"/>
  <c r="AH29" i="9"/>
  <c r="AG29" i="9"/>
  <c r="AF29" i="9"/>
  <c r="AE29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AJ28" i="9"/>
  <c r="AJ27" i="9"/>
  <c r="AJ25" i="9"/>
  <c r="AI19" i="9"/>
  <c r="AI31" i="9" s="1"/>
  <c r="AH19" i="9"/>
  <c r="AG19" i="9"/>
  <c r="AG31" i="9" s="1"/>
  <c r="AF19" i="9"/>
  <c r="AE19" i="9"/>
  <c r="AD19" i="9"/>
  <c r="AC19" i="9"/>
  <c r="AC31" i="9" s="1"/>
  <c r="AB19" i="9"/>
  <c r="AA19" i="9"/>
  <c r="AA31" i="9" s="1"/>
  <c r="Z19" i="9"/>
  <c r="Y19" i="9"/>
  <c r="Y31" i="9" s="1"/>
  <c r="X19" i="9"/>
  <c r="W19" i="9"/>
  <c r="V19" i="9"/>
  <c r="U19" i="9"/>
  <c r="U31" i="9" s="1"/>
  <c r="T19" i="9"/>
  <c r="S19" i="9"/>
  <c r="S31" i="9" s="1"/>
  <c r="R19" i="9"/>
  <c r="Q19" i="9"/>
  <c r="Q31" i="9" s="1"/>
  <c r="P19" i="9"/>
  <c r="O19" i="9"/>
  <c r="N19" i="9"/>
  <c r="M19" i="9"/>
  <c r="M31" i="9" s="1"/>
  <c r="L19" i="9"/>
  <c r="K19" i="9"/>
  <c r="K31" i="9" s="1"/>
  <c r="J19" i="9"/>
  <c r="I19" i="9"/>
  <c r="I31" i="9" s="1"/>
  <c r="H19" i="9"/>
  <c r="G19" i="9"/>
  <c r="F19" i="9"/>
  <c r="E19" i="9"/>
  <c r="E31" i="9" s="1"/>
  <c r="AJ18" i="9"/>
  <c r="AJ17" i="9"/>
  <c r="AJ16" i="9"/>
  <c r="AJ15" i="9"/>
  <c r="AJ14" i="9"/>
  <c r="AJ13" i="9"/>
  <c r="AI29" i="8"/>
  <c r="AH29" i="8"/>
  <c r="AG29" i="8"/>
  <c r="AF29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AJ28" i="8"/>
  <c r="AJ27" i="8"/>
  <c r="AJ25" i="8"/>
  <c r="AI19" i="8"/>
  <c r="AI31" i="8" s="1"/>
  <c r="AH19" i="8"/>
  <c r="AG19" i="8"/>
  <c r="AG31" i="8" s="1"/>
  <c r="AF19" i="8"/>
  <c r="AE19" i="8"/>
  <c r="AE31" i="8" s="1"/>
  <c r="AD19" i="8"/>
  <c r="AC19" i="8"/>
  <c r="AB19" i="8"/>
  <c r="AA19" i="8"/>
  <c r="AA31" i="8" s="1"/>
  <c r="Z19" i="8"/>
  <c r="Y19" i="8"/>
  <c r="Y31" i="8" s="1"/>
  <c r="X19" i="8"/>
  <c r="W19" i="8"/>
  <c r="W31" i="8" s="1"/>
  <c r="V19" i="8"/>
  <c r="U19" i="8"/>
  <c r="T19" i="8"/>
  <c r="S19" i="8"/>
  <c r="S31" i="8" s="1"/>
  <c r="R19" i="8"/>
  <c r="Q19" i="8"/>
  <c r="Q31" i="8" s="1"/>
  <c r="P19" i="8"/>
  <c r="O19" i="8"/>
  <c r="O31" i="8" s="1"/>
  <c r="N19" i="8"/>
  <c r="M19" i="8"/>
  <c r="L19" i="8"/>
  <c r="K19" i="8"/>
  <c r="K31" i="8" s="1"/>
  <c r="J19" i="8"/>
  <c r="I19" i="8"/>
  <c r="I31" i="8" s="1"/>
  <c r="H19" i="8"/>
  <c r="G19" i="8"/>
  <c r="G31" i="8" s="1"/>
  <c r="F19" i="8"/>
  <c r="E19" i="8"/>
  <c r="AJ18" i="8"/>
  <c r="AJ17" i="8"/>
  <c r="AJ16" i="8"/>
  <c r="AJ15" i="8"/>
  <c r="AJ14" i="8"/>
  <c r="AJ13" i="8"/>
  <c r="AI29" i="7"/>
  <c r="AH29" i="7"/>
  <c r="AG29" i="7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AJ28" i="7"/>
  <c r="AJ27" i="7"/>
  <c r="AJ25" i="7"/>
  <c r="AI19" i="7"/>
  <c r="AI31" i="7" s="1"/>
  <c r="AH19" i="7"/>
  <c r="AG19" i="7"/>
  <c r="AG31" i="7" s="1"/>
  <c r="AF19" i="7"/>
  <c r="AE19" i="7"/>
  <c r="AE31" i="7" s="1"/>
  <c r="AD19" i="7"/>
  <c r="AC19" i="7"/>
  <c r="AB19" i="7"/>
  <c r="AA19" i="7"/>
  <c r="AA31" i="7" s="1"/>
  <c r="Z19" i="7"/>
  <c r="Y19" i="7"/>
  <c r="Y31" i="7" s="1"/>
  <c r="X19" i="7"/>
  <c r="W19" i="7"/>
  <c r="W31" i="7" s="1"/>
  <c r="V19" i="7"/>
  <c r="U19" i="7"/>
  <c r="T19" i="7"/>
  <c r="S19" i="7"/>
  <c r="S31" i="7" s="1"/>
  <c r="R19" i="7"/>
  <c r="Q19" i="7"/>
  <c r="Q31" i="7" s="1"/>
  <c r="P19" i="7"/>
  <c r="O19" i="7"/>
  <c r="O31" i="7" s="1"/>
  <c r="N19" i="7"/>
  <c r="M19" i="7"/>
  <c r="L19" i="7"/>
  <c r="K19" i="7"/>
  <c r="K31" i="7" s="1"/>
  <c r="J19" i="7"/>
  <c r="I19" i="7"/>
  <c r="I31" i="7" s="1"/>
  <c r="H19" i="7"/>
  <c r="G19" i="7"/>
  <c r="G31" i="7" s="1"/>
  <c r="F19" i="7"/>
  <c r="E19" i="7"/>
  <c r="AJ18" i="7"/>
  <c r="AJ17" i="7"/>
  <c r="AJ16" i="7"/>
  <c r="AJ15" i="7"/>
  <c r="AJ14" i="7"/>
  <c r="AJ13" i="7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AJ28" i="6"/>
  <c r="AJ27" i="6"/>
  <c r="AJ25" i="6"/>
  <c r="AI19" i="6"/>
  <c r="AH19" i="6"/>
  <c r="AG19" i="6"/>
  <c r="AG31" i="6" s="1"/>
  <c r="AF19" i="6"/>
  <c r="AE19" i="6"/>
  <c r="AE31" i="6" s="1"/>
  <c r="AD19" i="6"/>
  <c r="AC19" i="6"/>
  <c r="AC31" i="6" s="1"/>
  <c r="AB19" i="6"/>
  <c r="AA19" i="6"/>
  <c r="Z19" i="6"/>
  <c r="Y19" i="6"/>
  <c r="Y31" i="6" s="1"/>
  <c r="X19" i="6"/>
  <c r="W19" i="6"/>
  <c r="W31" i="6" s="1"/>
  <c r="V19" i="6"/>
  <c r="U19" i="6"/>
  <c r="U31" i="6" s="1"/>
  <c r="T19" i="6"/>
  <c r="S19" i="6"/>
  <c r="R19" i="6"/>
  <c r="Q19" i="6"/>
  <c r="Q31" i="6" s="1"/>
  <c r="P19" i="6"/>
  <c r="O19" i="6"/>
  <c r="O31" i="6" s="1"/>
  <c r="N19" i="6"/>
  <c r="M19" i="6"/>
  <c r="M31" i="6" s="1"/>
  <c r="L19" i="6"/>
  <c r="K19" i="6"/>
  <c r="J19" i="6"/>
  <c r="I19" i="6"/>
  <c r="I31" i="6" s="1"/>
  <c r="H19" i="6"/>
  <c r="G19" i="6"/>
  <c r="G31" i="6" s="1"/>
  <c r="F19" i="6"/>
  <c r="E19" i="6"/>
  <c r="E31" i="6" s="1"/>
  <c r="AJ18" i="6"/>
  <c r="AJ17" i="6"/>
  <c r="AJ16" i="6"/>
  <c r="AJ15" i="6"/>
  <c r="AJ14" i="6"/>
  <c r="AJ13" i="6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AJ28" i="5"/>
  <c r="AJ27" i="5"/>
  <c r="AJ25" i="5"/>
  <c r="AI19" i="5"/>
  <c r="AH19" i="5"/>
  <c r="AG19" i="5"/>
  <c r="AG31" i="5" s="1"/>
  <c r="AF19" i="5"/>
  <c r="AE19" i="5"/>
  <c r="AE31" i="5" s="1"/>
  <c r="AD19" i="5"/>
  <c r="AC19" i="5"/>
  <c r="AC31" i="5" s="1"/>
  <c r="AB19" i="5"/>
  <c r="AA19" i="5"/>
  <c r="Z19" i="5"/>
  <c r="Y19" i="5"/>
  <c r="Y31" i="5" s="1"/>
  <c r="X19" i="5"/>
  <c r="W19" i="5"/>
  <c r="W31" i="5" s="1"/>
  <c r="V19" i="5"/>
  <c r="U19" i="5"/>
  <c r="U31" i="5" s="1"/>
  <c r="T19" i="5"/>
  <c r="S19" i="5"/>
  <c r="R19" i="5"/>
  <c r="Q19" i="5"/>
  <c r="Q31" i="5" s="1"/>
  <c r="P19" i="5"/>
  <c r="O19" i="5"/>
  <c r="O31" i="5" s="1"/>
  <c r="N19" i="5"/>
  <c r="M19" i="5"/>
  <c r="M31" i="5" s="1"/>
  <c r="L19" i="5"/>
  <c r="K19" i="5"/>
  <c r="J19" i="5"/>
  <c r="I19" i="5"/>
  <c r="I31" i="5" s="1"/>
  <c r="H19" i="5"/>
  <c r="G19" i="5"/>
  <c r="G31" i="5" s="1"/>
  <c r="F19" i="5"/>
  <c r="E19" i="5"/>
  <c r="E31" i="5" s="1"/>
  <c r="AJ18" i="5"/>
  <c r="AJ17" i="5"/>
  <c r="AJ16" i="5"/>
  <c r="AJ15" i="5"/>
  <c r="AJ14" i="5"/>
  <c r="AJ13" i="5"/>
  <c r="AI29" i="14"/>
  <c r="AH29" i="14"/>
  <c r="AG29" i="14"/>
  <c r="AF29" i="14"/>
  <c r="AE29" i="14"/>
  <c r="AD29" i="14"/>
  <c r="AC29" i="14"/>
  <c r="AB29" i="14"/>
  <c r="AA29" i="14"/>
  <c r="Z29" i="14"/>
  <c r="Y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AJ28" i="14"/>
  <c r="AJ27" i="14"/>
  <c r="AJ25" i="14"/>
  <c r="AI19" i="14"/>
  <c r="AI31" i="14" s="1"/>
  <c r="AH19" i="14"/>
  <c r="AG19" i="14"/>
  <c r="AF19" i="14"/>
  <c r="AE19" i="14"/>
  <c r="AE31" i="14" s="1"/>
  <c r="AD19" i="14"/>
  <c r="AC19" i="14"/>
  <c r="AC31" i="14" s="1"/>
  <c r="AB19" i="14"/>
  <c r="AA19" i="14"/>
  <c r="AA31" i="14" s="1"/>
  <c r="Z19" i="14"/>
  <c r="Y19" i="14"/>
  <c r="X19" i="14"/>
  <c r="W19" i="14"/>
  <c r="W31" i="14" s="1"/>
  <c r="V19" i="14"/>
  <c r="U19" i="14"/>
  <c r="U31" i="14" s="1"/>
  <c r="T19" i="14"/>
  <c r="S19" i="14"/>
  <c r="S31" i="14" s="1"/>
  <c r="R19" i="14"/>
  <c r="Q19" i="14"/>
  <c r="P19" i="14"/>
  <c r="O19" i="14"/>
  <c r="O31" i="14" s="1"/>
  <c r="N19" i="14"/>
  <c r="M19" i="14"/>
  <c r="M31" i="14" s="1"/>
  <c r="L19" i="14"/>
  <c r="K19" i="14"/>
  <c r="K31" i="14" s="1"/>
  <c r="J19" i="14"/>
  <c r="I19" i="14"/>
  <c r="H19" i="14"/>
  <c r="G19" i="14"/>
  <c r="G31" i="14" s="1"/>
  <c r="F19" i="14"/>
  <c r="E19" i="14"/>
  <c r="E31" i="14" s="1"/>
  <c r="AJ18" i="14"/>
  <c r="AJ17" i="14"/>
  <c r="AJ16" i="14"/>
  <c r="AJ15" i="14"/>
  <c r="AJ14" i="14"/>
  <c r="AJ13" i="14"/>
  <c r="AI29" i="4"/>
  <c r="AH29" i="4"/>
  <c r="AG29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AJ28" i="4"/>
  <c r="AJ27" i="4"/>
  <c r="AJ25" i="4"/>
  <c r="AI19" i="4"/>
  <c r="AI31" i="4" s="1"/>
  <c r="AH19" i="4"/>
  <c r="AG19" i="4"/>
  <c r="AF19" i="4"/>
  <c r="AE19" i="4"/>
  <c r="AE31" i="4" s="1"/>
  <c r="AD19" i="4"/>
  <c r="AC19" i="4"/>
  <c r="AB19" i="4"/>
  <c r="AA19" i="4"/>
  <c r="AA31" i="4" s="1"/>
  <c r="Z19" i="4"/>
  <c r="Y19" i="4"/>
  <c r="X19" i="4"/>
  <c r="W19" i="4"/>
  <c r="W31" i="4" s="1"/>
  <c r="V19" i="4"/>
  <c r="U19" i="4"/>
  <c r="U31" i="4" s="1"/>
  <c r="T19" i="4"/>
  <c r="S19" i="4"/>
  <c r="S31" i="4" s="1"/>
  <c r="R19" i="4"/>
  <c r="Q19" i="4"/>
  <c r="P19" i="4"/>
  <c r="O19" i="4"/>
  <c r="O31" i="4" s="1"/>
  <c r="N19" i="4"/>
  <c r="M19" i="4"/>
  <c r="M31" i="4" s="1"/>
  <c r="L19" i="4"/>
  <c r="K19" i="4"/>
  <c r="K31" i="4" s="1"/>
  <c r="J19" i="4"/>
  <c r="I19" i="4"/>
  <c r="H19" i="4"/>
  <c r="G19" i="4"/>
  <c r="G31" i="4" s="1"/>
  <c r="F19" i="4"/>
  <c r="E19" i="4"/>
  <c r="E31" i="4" s="1"/>
  <c r="AJ18" i="4"/>
  <c r="AJ17" i="4"/>
  <c r="AJ16" i="4"/>
  <c r="AJ15" i="4"/>
  <c r="AJ14" i="4"/>
  <c r="AJ13" i="4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AJ28" i="3"/>
  <c r="AJ27" i="3"/>
  <c r="AJ25" i="3"/>
  <c r="AI19" i="3"/>
  <c r="AI31" i="3" s="1"/>
  <c r="AH19" i="3"/>
  <c r="AG19" i="3"/>
  <c r="AF19" i="3"/>
  <c r="AE19" i="3"/>
  <c r="AD19" i="3"/>
  <c r="AC19" i="3"/>
  <c r="AC31" i="3" s="1"/>
  <c r="AB19" i="3"/>
  <c r="AA19" i="3"/>
  <c r="AA31" i="3" s="1"/>
  <c r="Z19" i="3"/>
  <c r="Y19" i="3"/>
  <c r="Y31" i="3" s="1"/>
  <c r="X19" i="3"/>
  <c r="W19" i="3"/>
  <c r="V19" i="3"/>
  <c r="U19" i="3"/>
  <c r="U31" i="3" s="1"/>
  <c r="T19" i="3"/>
  <c r="S19" i="3"/>
  <c r="S31" i="3" s="1"/>
  <c r="R19" i="3"/>
  <c r="Q19" i="3"/>
  <c r="Q31" i="3" s="1"/>
  <c r="P19" i="3"/>
  <c r="O19" i="3"/>
  <c r="N19" i="3"/>
  <c r="M19" i="3"/>
  <c r="M31" i="3" s="1"/>
  <c r="L19" i="3"/>
  <c r="K19" i="3"/>
  <c r="K31" i="3" s="1"/>
  <c r="J19" i="3"/>
  <c r="I19" i="3"/>
  <c r="I31" i="3" s="1"/>
  <c r="H19" i="3"/>
  <c r="G19" i="3"/>
  <c r="F19" i="3"/>
  <c r="E19" i="3"/>
  <c r="E31" i="3" s="1"/>
  <c r="AJ18" i="3"/>
  <c r="AJ17" i="3"/>
  <c r="AJ16" i="3"/>
  <c r="AJ15" i="3"/>
  <c r="AJ14" i="3"/>
  <c r="AJ13" i="3"/>
  <c r="M6" i="1"/>
  <c r="AJ20" i="1" s="1"/>
  <c r="B5" i="2"/>
  <c r="B5" i="3" s="1"/>
  <c r="B6" i="2"/>
  <c r="B6" i="3" s="1"/>
  <c r="B7" i="2"/>
  <c r="B7" i="3" s="1"/>
  <c r="B4" i="2"/>
  <c r="B4" i="3" s="1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AJ28" i="2"/>
  <c r="AJ27" i="2"/>
  <c r="AJ25" i="2"/>
  <c r="AI19" i="2"/>
  <c r="AH19" i="2"/>
  <c r="AG19" i="2"/>
  <c r="AG31" i="2" s="1"/>
  <c r="AF19" i="2"/>
  <c r="AE19" i="2"/>
  <c r="AE31" i="2" s="1"/>
  <c r="AD19" i="2"/>
  <c r="AC19" i="2"/>
  <c r="AC31" i="2" s="1"/>
  <c r="AB19" i="2"/>
  <c r="AA19" i="2"/>
  <c r="Z19" i="2"/>
  <c r="Y19" i="2"/>
  <c r="Y31" i="2" s="1"/>
  <c r="X19" i="2"/>
  <c r="W19" i="2"/>
  <c r="W31" i="2" s="1"/>
  <c r="V19" i="2"/>
  <c r="U19" i="2"/>
  <c r="U31" i="2" s="1"/>
  <c r="T19" i="2"/>
  <c r="S19" i="2"/>
  <c r="R19" i="2"/>
  <c r="Q19" i="2"/>
  <c r="Q31" i="2" s="1"/>
  <c r="P19" i="2"/>
  <c r="O19" i="2"/>
  <c r="O31" i="2" s="1"/>
  <c r="N19" i="2"/>
  <c r="M19" i="2"/>
  <c r="M31" i="2" s="1"/>
  <c r="L19" i="2"/>
  <c r="K19" i="2"/>
  <c r="J19" i="2"/>
  <c r="I19" i="2"/>
  <c r="I31" i="2" s="1"/>
  <c r="H19" i="2"/>
  <c r="G19" i="2"/>
  <c r="G31" i="2" s="1"/>
  <c r="F19" i="2"/>
  <c r="E19" i="2"/>
  <c r="E31" i="2" s="1"/>
  <c r="AJ18" i="2"/>
  <c r="AJ17" i="2"/>
  <c r="AJ16" i="2"/>
  <c r="AJ15" i="2"/>
  <c r="AJ14" i="2"/>
  <c r="AJ13" i="2"/>
  <c r="AC31" i="11" l="1"/>
  <c r="K31" i="2"/>
  <c r="S31" i="2"/>
  <c r="AA31" i="2"/>
  <c r="AI31" i="2"/>
  <c r="G31" i="3"/>
  <c r="O31" i="3"/>
  <c r="W31" i="3"/>
  <c r="AE31" i="3"/>
  <c r="I31" i="14"/>
  <c r="Q31" i="14"/>
  <c r="Y31" i="14"/>
  <c r="AG31" i="14"/>
  <c r="K31" i="6"/>
  <c r="S31" i="6"/>
  <c r="AA31" i="6"/>
  <c r="AI31" i="6"/>
  <c r="E31" i="8"/>
  <c r="M31" i="8"/>
  <c r="U31" i="8"/>
  <c r="AC31" i="8"/>
  <c r="G31" i="10"/>
  <c r="O31" i="10"/>
  <c r="W31" i="10"/>
  <c r="AE31" i="10"/>
  <c r="AG31" i="3"/>
  <c r="I31" i="4"/>
  <c r="Q31" i="4"/>
  <c r="Y31" i="4"/>
  <c r="AG31" i="4"/>
  <c r="K31" i="5"/>
  <c r="S31" i="5"/>
  <c r="AA31" i="5"/>
  <c r="AI31" i="5"/>
  <c r="E31" i="7"/>
  <c r="M31" i="7"/>
  <c r="U31" i="7"/>
  <c r="AC31" i="7"/>
  <c r="G31" i="9"/>
  <c r="O31" i="9"/>
  <c r="W31" i="9"/>
  <c r="AE31" i="9"/>
  <c r="H31" i="10"/>
  <c r="P31" i="10"/>
  <c r="X31" i="10"/>
  <c r="AF31" i="10"/>
  <c r="I31" i="11"/>
  <c r="Q31" i="11"/>
  <c r="Y31" i="11"/>
  <c r="AG31" i="11"/>
  <c r="AC31" i="4"/>
  <c r="AJ29" i="4"/>
  <c r="AJ29" i="5"/>
  <c r="AJ29" i="7"/>
  <c r="AJ29" i="9"/>
  <c r="AJ29" i="11"/>
  <c r="L31" i="9"/>
  <c r="F31" i="4"/>
  <c r="H31" i="4"/>
  <c r="J31" i="4"/>
  <c r="L31" i="4"/>
  <c r="N31" i="4"/>
  <c r="P31" i="4"/>
  <c r="R31" i="4"/>
  <c r="V31" i="4"/>
  <c r="X31" i="4"/>
  <c r="Z31" i="4"/>
  <c r="AB31" i="4"/>
  <c r="AD31" i="4"/>
  <c r="AF31" i="4"/>
  <c r="AH31" i="4"/>
  <c r="F31" i="5"/>
  <c r="H31" i="5"/>
  <c r="J31" i="5"/>
  <c r="L31" i="5"/>
  <c r="N31" i="5"/>
  <c r="P31" i="5"/>
  <c r="R31" i="5"/>
  <c r="V31" i="5"/>
  <c r="X31" i="5"/>
  <c r="Z31" i="5"/>
  <c r="AB31" i="5"/>
  <c r="AD31" i="5"/>
  <c r="AF31" i="5"/>
  <c r="AH31" i="5"/>
  <c r="F31" i="7"/>
  <c r="H31" i="7"/>
  <c r="J31" i="7"/>
  <c r="L31" i="7"/>
  <c r="N31" i="7"/>
  <c r="P31" i="7"/>
  <c r="R31" i="7"/>
  <c r="V31" i="7"/>
  <c r="X31" i="7"/>
  <c r="Z31" i="7"/>
  <c r="AB31" i="7"/>
  <c r="AD31" i="7"/>
  <c r="AF31" i="7"/>
  <c r="AH31" i="7"/>
  <c r="F31" i="9"/>
  <c r="H31" i="9"/>
  <c r="N31" i="9"/>
  <c r="P31" i="9"/>
  <c r="R31" i="9"/>
  <c r="V31" i="9"/>
  <c r="X31" i="9"/>
  <c r="Z31" i="9"/>
  <c r="AB31" i="9"/>
  <c r="AD31" i="9"/>
  <c r="AF31" i="9"/>
  <c r="AH31" i="9"/>
  <c r="F31" i="11"/>
  <c r="H31" i="11"/>
  <c r="J31" i="11"/>
  <c r="L31" i="11"/>
  <c r="N31" i="11"/>
  <c r="P31" i="11"/>
  <c r="R31" i="11"/>
  <c r="V31" i="11"/>
  <c r="X31" i="11"/>
  <c r="Z31" i="11"/>
  <c r="AB31" i="11"/>
  <c r="AD31" i="11"/>
  <c r="AF31" i="11"/>
  <c r="AH31" i="11"/>
  <c r="AJ29" i="2"/>
  <c r="AJ29" i="3"/>
  <c r="F31" i="3"/>
  <c r="H31" i="3"/>
  <c r="J31" i="3"/>
  <c r="L31" i="3"/>
  <c r="N31" i="3"/>
  <c r="P31" i="3"/>
  <c r="R31" i="3"/>
  <c r="V31" i="3"/>
  <c r="X31" i="3"/>
  <c r="Z31" i="3"/>
  <c r="AB31" i="3"/>
  <c r="AD31" i="3"/>
  <c r="AF31" i="3"/>
  <c r="AH31" i="3"/>
  <c r="AJ29" i="14"/>
  <c r="F31" i="14"/>
  <c r="H31" i="14"/>
  <c r="J31" i="14"/>
  <c r="L31" i="14"/>
  <c r="N31" i="14"/>
  <c r="P31" i="14"/>
  <c r="R31" i="14"/>
  <c r="V31" i="14"/>
  <c r="X31" i="14"/>
  <c r="Z31" i="14"/>
  <c r="AB31" i="14"/>
  <c r="AD31" i="14"/>
  <c r="AF31" i="14"/>
  <c r="AH31" i="14"/>
  <c r="AJ29" i="6"/>
  <c r="F31" i="6"/>
  <c r="H31" i="6"/>
  <c r="J31" i="6"/>
  <c r="L31" i="6"/>
  <c r="N31" i="6"/>
  <c r="P31" i="6"/>
  <c r="R31" i="6"/>
  <c r="V31" i="6"/>
  <c r="X31" i="6"/>
  <c r="Z31" i="6"/>
  <c r="AB31" i="6"/>
  <c r="AD31" i="6"/>
  <c r="AF31" i="6"/>
  <c r="AH31" i="6"/>
  <c r="AJ29" i="8"/>
  <c r="F31" i="8"/>
  <c r="H31" i="8"/>
  <c r="J31" i="8"/>
  <c r="L31" i="8"/>
  <c r="N31" i="8"/>
  <c r="P31" i="8"/>
  <c r="R31" i="8"/>
  <c r="V31" i="8"/>
  <c r="X31" i="8"/>
  <c r="Z31" i="8"/>
  <c r="AB31" i="8"/>
  <c r="AD31" i="8"/>
  <c r="AF31" i="8"/>
  <c r="AH31" i="8"/>
  <c r="AJ29" i="10"/>
  <c r="M5" i="11"/>
  <c r="M6" i="5"/>
  <c r="AJ20" i="5" s="1"/>
  <c r="F31" i="2"/>
  <c r="J31" i="2"/>
  <c r="N31" i="2"/>
  <c r="V31" i="2"/>
  <c r="H31" i="2"/>
  <c r="L31" i="2"/>
  <c r="P31" i="2"/>
  <c r="R31" i="2"/>
  <c r="X31" i="2"/>
  <c r="Z31" i="2"/>
  <c r="AB31" i="2"/>
  <c r="AD31" i="2"/>
  <c r="AF31" i="2"/>
  <c r="AH31" i="2"/>
  <c r="J31" i="9"/>
  <c r="B11" i="12"/>
  <c r="T31" i="3"/>
  <c r="T31" i="4"/>
  <c r="T31" i="14"/>
  <c r="T31" i="5"/>
  <c r="T31" i="6"/>
  <c r="T31" i="7"/>
  <c r="T31" i="8"/>
  <c r="T31" i="9"/>
  <c r="T31" i="11"/>
  <c r="T31" i="2"/>
  <c r="AJ19" i="2"/>
  <c r="AJ19" i="3"/>
  <c r="AJ19" i="4"/>
  <c r="AJ19" i="14"/>
  <c r="AJ19" i="5"/>
  <c r="AJ19" i="6"/>
  <c r="AJ19" i="7"/>
  <c r="AJ19" i="8"/>
  <c r="AJ19" i="9"/>
  <c r="AJ19" i="10"/>
  <c r="AJ19" i="11"/>
  <c r="AJ20" i="2"/>
  <c r="AJ20" i="3"/>
  <c r="AJ20" i="14"/>
  <c r="AJ20" i="4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E29" i="1"/>
  <c r="AJ28" i="1" s="1"/>
  <c r="AJ27" i="1"/>
  <c r="AJ25" i="1"/>
  <c r="AJ14" i="1"/>
  <c r="AJ15" i="1"/>
  <c r="AJ16" i="1"/>
  <c r="AJ17" i="1"/>
  <c r="AJ13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F31" i="1" s="1"/>
  <c r="AG19" i="1"/>
  <c r="AH19" i="1"/>
  <c r="AI19" i="1"/>
  <c r="E19" i="1"/>
  <c r="AD31" i="1" l="1"/>
  <c r="V31" i="1"/>
  <c r="F31" i="1"/>
  <c r="N31" i="1"/>
  <c r="T31" i="1"/>
  <c r="AB31" i="1"/>
  <c r="R31" i="1"/>
  <c r="E31" i="1"/>
  <c r="L31" i="1"/>
  <c r="AH31" i="1"/>
  <c r="J31" i="1"/>
  <c r="Z31" i="1"/>
  <c r="X31" i="1"/>
  <c r="P31" i="1"/>
  <c r="H31" i="1"/>
  <c r="M6" i="6"/>
  <c r="AJ20" i="6" s="1"/>
  <c r="B17" i="12" s="1"/>
  <c r="AJ31" i="11"/>
  <c r="C22" i="12"/>
  <c r="C20" i="12"/>
  <c r="AJ31" i="5"/>
  <c r="AJ21" i="5"/>
  <c r="C16" i="12"/>
  <c r="AJ31" i="4"/>
  <c r="AJ21" i="4"/>
  <c r="C14" i="12"/>
  <c r="AJ31" i="2"/>
  <c r="AJ21" i="2"/>
  <c r="C12" i="12"/>
  <c r="AJ31" i="9"/>
  <c r="AJ31" i="10"/>
  <c r="C21" i="12"/>
  <c r="AJ31" i="8"/>
  <c r="C19" i="12"/>
  <c r="AJ31" i="6"/>
  <c r="C17" i="12"/>
  <c r="AJ31" i="14"/>
  <c r="AJ21" i="14"/>
  <c r="C15" i="12"/>
  <c r="AJ31" i="3"/>
  <c r="AJ21" i="3"/>
  <c r="C13" i="12"/>
  <c r="AJ31" i="7"/>
  <c r="C18" i="12"/>
  <c r="B12" i="12"/>
  <c r="B13" i="12"/>
  <c r="B16" i="12"/>
  <c r="B15" i="12"/>
  <c r="B14" i="12"/>
  <c r="AJ18" i="1"/>
  <c r="AJ19" i="1" s="1"/>
  <c r="AJ29" i="1"/>
  <c r="AI31" i="1"/>
  <c r="AG31" i="1"/>
  <c r="AE31" i="1"/>
  <c r="AC31" i="1"/>
  <c r="AA31" i="1"/>
  <c r="Y31" i="1"/>
  <c r="W31" i="1"/>
  <c r="U31" i="1"/>
  <c r="S31" i="1"/>
  <c r="Q31" i="1"/>
  <c r="O31" i="1"/>
  <c r="M31" i="1"/>
  <c r="K31" i="1"/>
  <c r="I31" i="1"/>
  <c r="G31" i="1"/>
  <c r="G15" i="12" l="1"/>
  <c r="G12" i="12"/>
  <c r="AJ21" i="6"/>
  <c r="G13" i="12"/>
  <c r="G16" i="12"/>
  <c r="M4" i="8"/>
  <c r="M6" i="7"/>
  <c r="AJ20" i="7" s="1"/>
  <c r="C11" i="12"/>
  <c r="G11" i="12" s="1"/>
  <c r="AJ21" i="1"/>
  <c r="G17" i="12"/>
  <c r="G14" i="12"/>
  <c r="AJ31" i="1"/>
  <c r="AJ21" i="7" l="1"/>
  <c r="B18" i="12"/>
  <c r="C23" i="12"/>
  <c r="M4" i="9"/>
  <c r="M6" i="8"/>
  <c r="AJ20" i="8" s="1"/>
  <c r="B4" i="4"/>
  <c r="B4" i="14" s="1"/>
  <c r="B4" i="5" s="1"/>
  <c r="B4" i="6" s="1"/>
  <c r="B4" i="8" s="1"/>
  <c r="B4" i="9" s="1"/>
  <c r="B4" i="10" s="1"/>
  <c r="B4" i="11" s="1"/>
  <c r="B4" i="12" s="1"/>
  <c r="B7" i="4"/>
  <c r="B7" i="14" s="1"/>
  <c r="B7" i="5" s="1"/>
  <c r="B7" i="6" s="1"/>
  <c r="B5" i="4"/>
  <c r="B5" i="14" s="1"/>
  <c r="B5" i="5" s="1"/>
  <c r="B5" i="6" s="1"/>
  <c r="B5" i="8" s="1"/>
  <c r="B5" i="9" s="1"/>
  <c r="B5" i="10" s="1"/>
  <c r="B5" i="11" s="1"/>
  <c r="B5" i="12" s="1"/>
  <c r="B6" i="4"/>
  <c r="B6" i="14" s="1"/>
  <c r="B6" i="5" s="1"/>
  <c r="B6" i="6" s="1"/>
  <c r="B6" i="7" l="1"/>
  <c r="B6" i="8" s="1"/>
  <c r="B6" i="9" s="1"/>
  <c r="B6" i="10" s="1"/>
  <c r="B6" i="11" s="1"/>
  <c r="B6" i="12" s="1"/>
  <c r="B7" i="7"/>
  <c r="B7" i="8" s="1"/>
  <c r="B7" i="9" s="1"/>
  <c r="B7" i="10" s="1"/>
  <c r="B7" i="11" s="1"/>
  <c r="B7" i="12" s="1"/>
  <c r="AJ21" i="8"/>
  <c r="B19" i="12"/>
  <c r="G19" i="12" s="1"/>
  <c r="G18" i="12"/>
  <c r="M6" i="9"/>
  <c r="AJ20" i="9" s="1"/>
  <c r="M4" i="10"/>
  <c r="AJ21" i="9" l="1"/>
  <c r="B20" i="12"/>
  <c r="M4" i="11"/>
  <c r="M6" i="11" s="1"/>
  <c r="AJ20" i="11" s="1"/>
  <c r="M6" i="10"/>
  <c r="AJ20" i="10" s="1"/>
  <c r="B21" i="12" l="1"/>
  <c r="G21" i="12" s="1"/>
  <c r="AJ21" i="10"/>
  <c r="AJ21" i="11"/>
  <c r="B22" i="12"/>
  <c r="G22" i="12" s="1"/>
  <c r="G20" i="12"/>
  <c r="G23" i="12" l="1"/>
  <c r="B23" i="12"/>
</calcChain>
</file>

<file path=xl/sharedStrings.xml><?xml version="1.0" encoding="utf-8"?>
<sst xmlns="http://schemas.openxmlformats.org/spreadsheetml/2006/main" count="482" uniqueCount="66">
  <si>
    <t>Introduction</t>
  </si>
  <si>
    <r>
      <rPr>
        <b/>
        <sz val="10"/>
        <color rgb="FF000000"/>
        <rFont val="Arial"/>
      </rPr>
      <t>Project beneficiaries</t>
    </r>
    <r>
      <rPr>
        <sz val="10"/>
        <color rgb="FF000000"/>
        <rFont val="Arial"/>
      </rPr>
      <t xml:space="preserve"> of Interreg Meuse-Rhine (NL-BE-DE) are </t>
    </r>
    <r>
      <rPr>
        <b/>
        <sz val="10"/>
        <color rgb="FF000000"/>
        <rFont val="Arial"/>
      </rPr>
      <t>required to substantiate their reported salary costs</t>
    </r>
    <r>
      <rPr>
        <sz val="10"/>
        <color rgb="FF000000"/>
        <rFont val="Arial"/>
      </rPr>
      <t xml:space="preserve">. It is therefore essential to </t>
    </r>
    <r>
      <rPr>
        <b/>
        <sz val="10"/>
        <color rgb="FF000000"/>
        <rFont val="Arial"/>
      </rPr>
      <t>maintain accurate time registration for all funded personnel</t>
    </r>
    <r>
      <rPr>
        <sz val="10"/>
        <color rgb="FF000000"/>
        <rFont val="Arial"/>
      </rPr>
      <t xml:space="preserve"> working on a project.                                        The time registration is </t>
    </r>
    <r>
      <rPr>
        <b/>
        <sz val="10"/>
        <color rgb="FF000000"/>
        <rFont val="Arial"/>
      </rPr>
      <t>not bound to a specific format</t>
    </r>
    <r>
      <rPr>
        <sz val="10"/>
        <color rgb="FF000000"/>
        <rFont val="Arial"/>
      </rPr>
      <t xml:space="preserve">; however, it </t>
    </r>
    <r>
      <rPr>
        <b/>
        <sz val="10"/>
        <color rgb="FF000000"/>
        <rFont val="Arial"/>
      </rPr>
      <t>must track hours at the project level</t>
    </r>
    <r>
      <rPr>
        <sz val="10"/>
        <color rgb="FF000000"/>
        <rFont val="Arial"/>
      </rPr>
      <t xml:space="preserve"> and include</t>
    </r>
    <r>
      <rPr>
        <b/>
        <sz val="10"/>
        <color rgb="FF000000"/>
        <rFont val="Arial"/>
      </rPr>
      <t xml:space="preserve"> double authorisation</t>
    </r>
    <r>
      <rPr>
        <sz val="10"/>
        <color rgb="FF000000"/>
        <rFont val="Arial"/>
      </rPr>
      <t xml:space="preserve"> by both the employee and their manager. </t>
    </r>
  </si>
  <si>
    <r>
      <t xml:space="preserve">Hence, the programme provides </t>
    </r>
    <r>
      <rPr>
        <b/>
        <sz val="10"/>
        <color theme="1"/>
        <rFont val="Arial"/>
        <family val="2"/>
      </rPr>
      <t>this template that beneficiaries may use</t>
    </r>
    <r>
      <rPr>
        <sz val="10"/>
        <color theme="1"/>
        <rFont val="Arial"/>
        <family val="2"/>
      </rPr>
      <t xml:space="preserve"> for time registration. However, provided the above-defined criteria are met, </t>
    </r>
    <r>
      <rPr>
        <b/>
        <sz val="10"/>
        <color theme="1"/>
        <rFont val="Arial"/>
        <family val="2"/>
      </rPr>
      <t xml:space="preserve">also any existing digital or analog time registration tool </t>
    </r>
    <r>
      <rPr>
        <sz val="10"/>
        <color theme="1"/>
        <rFont val="Arial"/>
        <family val="2"/>
      </rPr>
      <t xml:space="preserve">or </t>
    </r>
    <r>
      <rPr>
        <b/>
        <sz val="10"/>
        <color theme="1"/>
        <rFont val="Arial"/>
        <family val="2"/>
      </rPr>
      <t>any other suitable tool may be used</t>
    </r>
    <r>
      <rPr>
        <sz val="10"/>
        <color theme="1"/>
        <rFont val="Arial"/>
        <family val="2"/>
      </rPr>
      <t xml:space="preserve"> by beneficiaries. </t>
    </r>
  </si>
  <si>
    <t>For further information, please consult the cost catalogue of Interreg Meuse-Rhine (NL-BE-DE) on the programme website.</t>
  </si>
  <si>
    <t>Instruction for the use of the timesheet template of Interreg Meuse-Rhine (NL-BE-DE)</t>
  </si>
  <si>
    <t>- Employee data must only be filled in for the month January, the other months are filled automatically</t>
  </si>
  <si>
    <t>- In case of an employee working for several EU projects, it is recommended to use only one timesheet to register all project hours of all projects</t>
  </si>
  <si>
    <t xml:space="preserve">- Fill out the registration part of the timesheet </t>
  </si>
  <si>
    <t>- After completion of registration for a month, have it signed by the employee and supervisor</t>
  </si>
  <si>
    <t>- The worksheet 'Totals' gives a comparison between the contract hours and the project hours on a monthly and yearly basis</t>
  </si>
  <si>
    <t>Timesheet Interreg Meuse-Rhine (NL-BE-DE)</t>
  </si>
  <si>
    <t>Employee data:</t>
  </si>
  <si>
    <t>Name:</t>
  </si>
  <si>
    <r>
      <t>Contractual*</t>
    </r>
    <r>
      <rPr>
        <vertAlign val="superscript"/>
        <sz val="10"/>
        <color theme="1"/>
        <rFont val="Arial"/>
        <family val="2"/>
      </rPr>
      <t>1)</t>
    </r>
    <r>
      <rPr>
        <sz val="10"/>
        <color theme="1"/>
        <rFont val="Arial"/>
        <family val="2"/>
      </rPr>
      <t xml:space="preserve"> hours per week:</t>
    </r>
  </si>
  <si>
    <t>Year:</t>
  </si>
  <si>
    <t>Employee number:</t>
  </si>
  <si>
    <t>Contractual hours full time:</t>
  </si>
  <si>
    <t>Month:</t>
  </si>
  <si>
    <t>January</t>
  </si>
  <si>
    <t>Function:</t>
  </si>
  <si>
    <t>Part-time factor (calculated):</t>
  </si>
  <si>
    <t>Name Project partner:</t>
  </si>
  <si>
    <t>*1 Fill in either the contractual hours or (if applicable) the Interreg hours per week that are determined.</t>
  </si>
  <si>
    <t>Registration:</t>
  </si>
  <si>
    <t>Project activities</t>
  </si>
  <si>
    <t>Project acronym</t>
  </si>
  <si>
    <t>Project ID</t>
  </si>
  <si>
    <t>Internal project code</t>
  </si>
  <si>
    <t>Total</t>
  </si>
  <si>
    <t>Total project hours</t>
  </si>
  <si>
    <t>Contract hours this month:</t>
  </si>
  <si>
    <t>Number of workable days this month (please fill out the number of days for calculation here (in AJ20) or fill out  the standard hours for this month manually (in AI20)</t>
  </si>
  <si>
    <r>
      <t>More (+) / Less</t>
    </r>
    <r>
      <rPr>
        <sz val="10"/>
        <color rgb="FFFF0000"/>
        <rFont val="Arial"/>
        <family val="2"/>
      </rPr>
      <t xml:space="preserve"> (-)</t>
    </r>
  </si>
  <si>
    <t>Non project-related activities</t>
  </si>
  <si>
    <t>Leave of absence</t>
  </si>
  <si>
    <t>Holiday</t>
  </si>
  <si>
    <t>Sick leave</t>
  </si>
  <si>
    <t>Other activities</t>
  </si>
  <si>
    <t>Total hours of non project-related activities</t>
  </si>
  <si>
    <t>Total accounted hours</t>
  </si>
  <si>
    <t>Employee signature</t>
  </si>
  <si>
    <t>Supervisor signature</t>
  </si>
  <si>
    <t>Date</t>
  </si>
  <si>
    <t>Datum</t>
  </si>
  <si>
    <t>Place</t>
  </si>
  <si>
    <t>Signature</t>
  </si>
  <si>
    <t>Contractual hours per week:</t>
  </si>
  <si>
    <t>February</t>
  </si>
  <si>
    <t>No project-related activities</t>
  </si>
  <si>
    <t>Illness</t>
  </si>
  <si>
    <t>Total hours of no project-related activities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</si>
  <si>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</si>
  <si>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</si>
  <si>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</si>
  <si>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</si>
  <si>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</si>
  <si>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</si>
  <si>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</si>
  <si>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</si>
  <si>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Work Package</t>
  </si>
  <si>
    <t>November</t>
  </si>
  <si>
    <t>December</t>
  </si>
  <si>
    <t>Month</t>
  </si>
  <si>
    <t>Contractual hours</t>
  </si>
  <si>
    <t>Project hours</t>
  </si>
  <si>
    <r>
      <t>More (+) / Less (</t>
    </r>
    <r>
      <rPr>
        <b/>
        <sz val="10"/>
        <color rgb="FFFF0000"/>
        <rFont val="Arial"/>
        <family val="2"/>
      </rPr>
      <t>-</t>
    </r>
    <r>
      <rPr>
        <b/>
        <sz val="10"/>
        <color theme="1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</si>
</sst>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FF0000"/>
      <name val="Arial"/>
      <family val="2"/>
    </font>
    <font>
      <vertAlign val="superscript"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rgb="FF000000"/>
      <name val="Arial"/>
    </font>
    <font>
      <sz val="10"/>
      <color rgb="FF000000"/>
      <name val="Arial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5" borderId="0" xfId="0" applyFont="1" applyFill="1"/>
    <xf numFmtId="0" fontId="0" fillId="5" borderId="0" xfId="0" applyFill="1"/>
    <xf numFmtId="0" fontId="0" fillId="5" borderId="1" xfId="0" applyFill="1" applyBorder="1"/>
    <xf numFmtId="0" fontId="2" fillId="5" borderId="0" xfId="0" applyFont="1" applyFill="1" applyAlignment="1">
      <alignment wrapText="1"/>
    </xf>
    <xf numFmtId="0" fontId="2" fillId="5" borderId="0" xfId="0" applyFont="1" applyFill="1" applyAlignment="1">
      <alignment horizontal="left" vertical="top" wrapText="1"/>
    </xf>
    <xf numFmtId="0" fontId="2" fillId="5" borderId="0" xfId="0" applyFont="1" applyFill="1"/>
    <xf numFmtId="0" fontId="2" fillId="6" borderId="1" xfId="0" applyFont="1" applyFill="1" applyBorder="1"/>
    <xf numFmtId="0" fontId="2" fillId="7" borderId="1" xfId="0" applyFont="1" applyFill="1" applyBorder="1"/>
    <xf numFmtId="0" fontId="0" fillId="5" borderId="0" xfId="0" applyFill="1" applyAlignment="1">
      <alignment horizontal="left"/>
    </xf>
    <xf numFmtId="0" fontId="0" fillId="5" borderId="1" xfId="0" applyFill="1" applyBorder="1" applyAlignment="1">
      <alignment horizontal="center" vertical="center"/>
    </xf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2" fillId="5" borderId="9" xfId="0" applyFont="1" applyFill="1" applyBorder="1" applyAlignment="1">
      <alignment horizontal="left" vertical="top" wrapText="1"/>
    </xf>
    <xf numFmtId="0" fontId="2" fillId="5" borderId="10" xfId="0" applyFont="1" applyFill="1" applyBorder="1" applyAlignment="1">
      <alignment horizontal="left" vertical="top" wrapText="1"/>
    </xf>
    <xf numFmtId="0" fontId="2" fillId="5" borderId="8" xfId="0" applyFont="1" applyFill="1" applyBorder="1" applyAlignment="1">
      <alignment wrapText="1"/>
    </xf>
    <xf numFmtId="0" fontId="0" fillId="2" borderId="1" xfId="0" applyFill="1" applyBorder="1"/>
    <xf numFmtId="0" fontId="2" fillId="3" borderId="1" xfId="0" applyFont="1" applyFill="1" applyBorder="1"/>
    <xf numFmtId="0" fontId="0" fillId="5" borderId="3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2" fillId="5" borderId="1" xfId="0" applyFont="1" applyFill="1" applyBorder="1"/>
    <xf numFmtId="4" fontId="0" fillId="5" borderId="1" xfId="0" applyNumberFormat="1" applyFill="1" applyBorder="1"/>
    <xf numFmtId="4" fontId="2" fillId="5" borderId="1" xfId="0" applyNumberFormat="1" applyFont="1" applyFill="1" applyBorder="1"/>
    <xf numFmtId="0" fontId="0" fillId="5" borderId="0" xfId="0" quotePrefix="1" applyFill="1"/>
    <xf numFmtId="0" fontId="0" fillId="5" borderId="0" xfId="0" applyFill="1" applyAlignment="1">
      <alignment horizontal="center"/>
    </xf>
    <xf numFmtId="0" fontId="7" fillId="5" borderId="0" xfId="0" applyFont="1" applyFill="1" applyAlignment="1">
      <alignment horizontal="left"/>
    </xf>
    <xf numFmtId="0" fontId="0" fillId="5" borderId="4" xfId="0" applyFill="1" applyBorder="1"/>
    <xf numFmtId="0" fontId="0" fillId="5" borderId="5" xfId="0" applyFill="1" applyBorder="1"/>
    <xf numFmtId="164" fontId="0" fillId="2" borderId="1" xfId="0" applyNumberFormat="1" applyFill="1" applyBorder="1" applyProtection="1">
      <protection locked="0"/>
    </xf>
    <xf numFmtId="164" fontId="2" fillId="6" borderId="1" xfId="0" applyNumberFormat="1" applyFont="1" applyFill="1" applyBorder="1"/>
    <xf numFmtId="164" fontId="2" fillId="7" borderId="1" xfId="0" applyNumberFormat="1" applyFont="1" applyFill="1" applyBorder="1"/>
    <xf numFmtId="164" fontId="0" fillId="2" borderId="1" xfId="0" applyNumberFormat="1" applyFill="1" applyBorder="1"/>
    <xf numFmtId="0" fontId="9" fillId="5" borderId="0" xfId="0" applyFont="1" applyFill="1" applyAlignment="1">
      <alignment horizontal="left" vertical="center" wrapText="1"/>
    </xf>
    <xf numFmtId="0" fontId="0" fillId="5" borderId="0" xfId="0" applyFill="1" applyAlignment="1">
      <alignment horizontal="left" vertical="center" wrapText="1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0" fillId="5" borderId="0" xfId="0" quotePrefix="1" applyFill="1" applyAlignment="1">
      <alignment horizontal="left" wrapText="1"/>
    </xf>
    <xf numFmtId="0" fontId="4" fillId="4" borderId="1" xfId="0" applyFont="1" applyFill="1" applyBorder="1" applyAlignment="1">
      <alignment horizontal="left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8" borderId="3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5" borderId="3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0" fillId="5" borderId="5" xfId="0" applyFill="1" applyBorder="1" applyAlignment="1">
      <alignment horizontal="left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wrapText="1"/>
    </xf>
    <xf numFmtId="2" fontId="0" fillId="8" borderId="1" xfId="0" applyNumberFormat="1" applyFill="1" applyBorder="1" applyAlignment="1">
      <alignment horizontal="center"/>
    </xf>
    <xf numFmtId="0" fontId="0" fillId="5" borderId="7" xfId="0" applyFill="1" applyBorder="1" applyAlignment="1">
      <alignment horizontal="left" vertical="top" wrapText="1"/>
    </xf>
    <xf numFmtId="0" fontId="0" fillId="5" borderId="6" xfId="0" applyFill="1" applyBorder="1" applyAlignment="1">
      <alignment horizontal="left" vertical="top" wrapText="1"/>
    </xf>
    <xf numFmtId="0" fontId="0" fillId="5" borderId="8" xfId="0" applyFill="1" applyBorder="1" applyAlignment="1">
      <alignment horizontal="left" vertical="top" wrapText="1"/>
    </xf>
    <xf numFmtId="0" fontId="0" fillId="5" borderId="2" xfId="0" applyFill="1" applyBorder="1" applyAlignment="1">
      <alignment horizontal="left" vertical="top" wrapText="1"/>
    </xf>
    <xf numFmtId="0" fontId="0" fillId="5" borderId="0" xfId="0" applyFill="1" applyAlignment="1">
      <alignment horizontal="left" vertical="top" wrapText="1"/>
    </xf>
    <xf numFmtId="0" fontId="0" fillId="5" borderId="12" xfId="0" applyFill="1" applyBorder="1" applyAlignment="1">
      <alignment horizontal="left" vertical="top" wrapText="1"/>
    </xf>
    <xf numFmtId="0" fontId="0" fillId="5" borderId="9" xfId="0" applyFill="1" applyBorder="1" applyAlignment="1">
      <alignment horizontal="left" vertical="top" wrapText="1"/>
    </xf>
    <xf numFmtId="0" fontId="0" fillId="5" borderId="10" xfId="0" applyFill="1" applyBorder="1" applyAlignment="1">
      <alignment horizontal="left" vertical="top" wrapText="1"/>
    </xf>
    <xf numFmtId="0" fontId="0" fillId="5" borderId="11" xfId="0" applyFill="1" applyBorder="1" applyAlignment="1">
      <alignment horizontal="left" vertical="top" wrapText="1"/>
    </xf>
    <xf numFmtId="0" fontId="0" fillId="5" borderId="1" xfId="0" applyFill="1" applyBorder="1" applyAlignment="1">
      <alignment horizontal="left"/>
    </xf>
    <xf numFmtId="0" fontId="0" fillId="5" borderId="1" xfId="0" applyFill="1" applyBorder="1" applyAlignment="1">
      <alignment horizontal="center" vertical="center"/>
    </xf>
    <xf numFmtId="0" fontId="2" fillId="6" borderId="3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left"/>
    </xf>
    <xf numFmtId="0" fontId="2" fillId="6" borderId="5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left"/>
    </xf>
    <xf numFmtId="0" fontId="2" fillId="7" borderId="5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 vertical="center" wrapText="1"/>
    </xf>
    <xf numFmtId="0" fontId="2" fillId="5" borderId="8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5" borderId="1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right"/>
    </xf>
    <xf numFmtId="4" fontId="0" fillId="5" borderId="3" xfId="0" applyNumberFormat="1" applyFill="1" applyBorder="1" applyAlignment="1">
      <alignment horizontal="right"/>
    </xf>
    <xf numFmtId="4" fontId="0" fillId="5" borderId="4" xfId="0" applyNumberFormat="1" applyFill="1" applyBorder="1" applyAlignment="1">
      <alignment horizontal="right"/>
    </xf>
    <xf numFmtId="4" fontId="0" fillId="5" borderId="5" xfId="0" applyNumberFormat="1" applyFill="1" applyBorder="1" applyAlignment="1">
      <alignment horizontal="right"/>
    </xf>
    <xf numFmtId="0" fontId="0" fillId="9" borderId="1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 applyAlignment="1">
      <alignment horizontal="left"/>
    </xf>
    <xf numFmtId="4" fontId="2" fillId="5" borderId="3" xfId="0" applyNumberFormat="1" applyFont="1" applyFill="1" applyBorder="1" applyAlignment="1">
      <alignment horizontal="right"/>
    </xf>
    <xf numFmtId="4" fontId="2" fillId="5" borderId="4" xfId="0" applyNumberFormat="1" applyFont="1" applyFill="1" applyBorder="1" applyAlignment="1">
      <alignment horizontal="right"/>
    </xf>
    <xf numFmtId="4" fontId="2" fillId="5" borderId="5" xfId="0" applyNumberFormat="1" applyFont="1" applyFill="1" applyBorder="1" applyAlignment="1">
      <alignment horizontal="righ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2" fontId="0" fillId="5" borderId="0" xfId="0" applyNumberFormat="1" applyFill="1" applyAlignment="1">
      <alignment horizontal="center"/>
    </xf>
    <xf numFmtId="4" fontId="2" fillId="5" borderId="1" xfId="0" applyNumberFormat="1" applyFont="1" applyFill="1" applyBorder="1" applyAlignment="1">
      <alignment horizontal="right"/>
    </xf>
  </cellXfs>
  <cellStyles count="1">
    <cellStyle name="Standaard" xfId="0" builtinId="0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228600</xdr:colOff>
      <xdr:row>2</xdr:row>
      <xdr:rowOff>136525</xdr:rowOff>
    </xdr:from>
    <xdr:to>
      <xdr:col>17</xdr:col>
      <xdr:colOff>146050</xdr:colOff>
      <xdr:row>3</xdr:row>
      <xdr:rowOff>298015</xdr:rowOff>
    </xdr:to>
    <xdr:pic>
      <xdr:nvPicPr>
        <xdr:cNvPr id="3" name="Afbeelding 2" descr="C:\Users\RemmertG\AppData\Local\Packages\Microsoft.Windows.Photos_8wekyb3d8bbwe\TempState\ShareServiceTempFolder\Interreg-VI-English-logo-Interreg-Maas-Rhein-NL-BE-DE (2)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5" y="136525"/>
          <a:ext cx="3575050" cy="818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76200</xdr:colOff>
      <xdr:row>0</xdr:row>
      <xdr:rowOff>165100</xdr:rowOff>
    </xdr:from>
    <xdr:to>
      <xdr:col>35</xdr:col>
      <xdr:colOff>603250</xdr:colOff>
      <xdr:row>4</xdr:row>
      <xdr:rowOff>9144</xdr:rowOff>
    </xdr:to>
    <xdr:pic>
      <xdr:nvPicPr>
        <xdr:cNvPr id="3" name="Afbeelding 2" descr="C:\Users\RemmertG\AppData\Local\Packages\Microsoft.Windows.Photos_8wekyb3d8bbwe\TempState\ShareServiceTempFolder\Interreg-VI-English-logo-Interreg-Maas-Rhein-NL-BE-DE (2).jpe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3700" y="165100"/>
          <a:ext cx="2609850" cy="580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82550</xdr:colOff>
      <xdr:row>0</xdr:row>
      <xdr:rowOff>158750</xdr:rowOff>
    </xdr:from>
    <xdr:to>
      <xdr:col>35</xdr:col>
      <xdr:colOff>609600</xdr:colOff>
      <xdr:row>4</xdr:row>
      <xdr:rowOff>2794</xdr:rowOff>
    </xdr:to>
    <xdr:pic>
      <xdr:nvPicPr>
        <xdr:cNvPr id="3" name="Afbeelding 2" descr="C:\Users\RemmertG\AppData\Local\Packages\Microsoft.Windows.Photos_8wekyb3d8bbwe\TempState\ShareServiceTempFolder\Interreg-VI-English-logo-Interreg-Maas-Rhein-NL-BE-DE (2).jpe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0050" y="158750"/>
          <a:ext cx="2609850" cy="580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63500</xdr:colOff>
      <xdr:row>0</xdr:row>
      <xdr:rowOff>171450</xdr:rowOff>
    </xdr:from>
    <xdr:to>
      <xdr:col>35</xdr:col>
      <xdr:colOff>590550</xdr:colOff>
      <xdr:row>4</xdr:row>
      <xdr:rowOff>15494</xdr:rowOff>
    </xdr:to>
    <xdr:pic>
      <xdr:nvPicPr>
        <xdr:cNvPr id="3" name="Afbeelding 2" descr="C:\Users\RemmertG\AppData\Local\Packages\Microsoft.Windows.Photos_8wekyb3d8bbwe\TempState\ShareServiceTempFolder\Interreg-VI-English-logo-Interreg-Maas-Rhein-NL-BE-DE (2).jpeg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1000" y="171450"/>
          <a:ext cx="2609850" cy="580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76200</xdr:colOff>
      <xdr:row>0</xdr:row>
      <xdr:rowOff>177800</xdr:rowOff>
    </xdr:from>
    <xdr:to>
      <xdr:col>35</xdr:col>
      <xdr:colOff>603250</xdr:colOff>
      <xdr:row>4</xdr:row>
      <xdr:rowOff>21844</xdr:rowOff>
    </xdr:to>
    <xdr:pic>
      <xdr:nvPicPr>
        <xdr:cNvPr id="3" name="Afbeelding 2" descr="C:\Users\RemmertG\AppData\Local\Packages\Microsoft.Windows.Photos_8wekyb3d8bbwe\TempState\ShareServiceTempFolder\Interreg-VI-English-logo-Interreg-Maas-Rhein-NL-BE-DE (2).jpeg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3700" y="177800"/>
          <a:ext cx="2609850" cy="580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133350</xdr:colOff>
      <xdr:row>0</xdr:row>
      <xdr:rowOff>133350</xdr:rowOff>
    </xdr:from>
    <xdr:to>
      <xdr:col>35</xdr:col>
      <xdr:colOff>673100</xdr:colOff>
      <xdr:row>3</xdr:row>
      <xdr:rowOff>138969</xdr:rowOff>
    </xdr:to>
    <xdr:pic>
      <xdr:nvPicPr>
        <xdr:cNvPr id="3" name="Afbeelding 2" descr="C:\Users\RemmertG\AppData\Local\Packages\Microsoft.Windows.Photos_8wekyb3d8bbwe\TempState\ShareServiceTempFolder\Interreg-VI-English-logo-Interreg-Maas-Rhein-NL-BE-DE (2).jpe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0850" y="133350"/>
          <a:ext cx="2622550" cy="583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88900</xdr:colOff>
      <xdr:row>0</xdr:row>
      <xdr:rowOff>152401</xdr:rowOff>
    </xdr:from>
    <xdr:to>
      <xdr:col>35</xdr:col>
      <xdr:colOff>615950</xdr:colOff>
      <xdr:row>4</xdr:row>
      <xdr:rowOff>2795</xdr:rowOff>
    </xdr:to>
    <xdr:pic>
      <xdr:nvPicPr>
        <xdr:cNvPr id="4" name="Afbeelding 3" descr="C:\Users\RemmertG\AppData\Local\Packages\Microsoft.Windows.Photos_8wekyb3d8bbwe\TempState\ShareServiceTempFolder\Interreg-VI-English-logo-Interreg-Maas-Rhein-NL-BE-DE (2).jpe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6400" y="152401"/>
          <a:ext cx="2609850" cy="580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88900</xdr:colOff>
      <xdr:row>0</xdr:row>
      <xdr:rowOff>139700</xdr:rowOff>
    </xdr:from>
    <xdr:to>
      <xdr:col>35</xdr:col>
      <xdr:colOff>615950</xdr:colOff>
      <xdr:row>3</xdr:row>
      <xdr:rowOff>142494</xdr:rowOff>
    </xdr:to>
    <xdr:pic>
      <xdr:nvPicPr>
        <xdr:cNvPr id="5" name="Afbeelding 4" descr="C:\Users\RemmertG\AppData\Local\Packages\Microsoft.Windows.Photos_8wekyb3d8bbwe\TempState\ShareServiceTempFolder\Interreg-VI-English-logo-Interreg-Maas-Rhein-NL-BE-DE (2).jpe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6400" y="139700"/>
          <a:ext cx="2609850" cy="580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127000</xdr:colOff>
      <xdr:row>0</xdr:row>
      <xdr:rowOff>139700</xdr:rowOff>
    </xdr:from>
    <xdr:to>
      <xdr:col>35</xdr:col>
      <xdr:colOff>654050</xdr:colOff>
      <xdr:row>3</xdr:row>
      <xdr:rowOff>142494</xdr:rowOff>
    </xdr:to>
    <xdr:pic>
      <xdr:nvPicPr>
        <xdr:cNvPr id="3" name="Afbeelding 2" descr="C:\Users\RemmertG\AppData\Local\Packages\Microsoft.Windows.Photos_8wekyb3d8bbwe\TempState\ShareServiceTempFolder\Interreg-VI-English-logo-Interreg-Maas-Rhein-NL-BE-DE (2).jpe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4500" y="139700"/>
          <a:ext cx="2609850" cy="580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107950</xdr:colOff>
      <xdr:row>0</xdr:row>
      <xdr:rowOff>133350</xdr:rowOff>
    </xdr:from>
    <xdr:to>
      <xdr:col>35</xdr:col>
      <xdr:colOff>635000</xdr:colOff>
      <xdr:row>3</xdr:row>
      <xdr:rowOff>136144</xdr:rowOff>
    </xdr:to>
    <xdr:pic>
      <xdr:nvPicPr>
        <xdr:cNvPr id="4" name="Afbeelding 3" descr="C:\Users\RemmertG\AppData\Local\Packages\Microsoft.Windows.Photos_8wekyb3d8bbwe\TempState\ShareServiceTempFolder\Interreg-VI-English-logo-Interreg-Maas-Rhein-NL-BE-DE (2).jpe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5450" y="133350"/>
          <a:ext cx="2609850" cy="580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107950</xdr:colOff>
      <xdr:row>0</xdr:row>
      <xdr:rowOff>158750</xdr:rowOff>
    </xdr:from>
    <xdr:to>
      <xdr:col>35</xdr:col>
      <xdr:colOff>635000</xdr:colOff>
      <xdr:row>4</xdr:row>
      <xdr:rowOff>2794</xdr:rowOff>
    </xdr:to>
    <xdr:pic>
      <xdr:nvPicPr>
        <xdr:cNvPr id="4" name="Afbeelding 3" descr="C:\Users\RemmertG\AppData\Local\Packages\Microsoft.Windows.Photos_8wekyb3d8bbwe\TempState\ShareServiceTempFolder\Interreg-VI-English-logo-Interreg-Maas-Rhein-NL-BE-DE (2).jpe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5450" y="158750"/>
          <a:ext cx="2609850" cy="580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76200</xdr:colOff>
      <xdr:row>0</xdr:row>
      <xdr:rowOff>146050</xdr:rowOff>
    </xdr:from>
    <xdr:to>
      <xdr:col>35</xdr:col>
      <xdr:colOff>603250</xdr:colOff>
      <xdr:row>3</xdr:row>
      <xdr:rowOff>148844</xdr:rowOff>
    </xdr:to>
    <xdr:pic>
      <xdr:nvPicPr>
        <xdr:cNvPr id="4" name="Afbeelding 3" descr="C:\Users\RemmertG\AppData\Local\Packages\Microsoft.Windows.Photos_8wekyb3d8bbwe\TempState\ShareServiceTempFolder\Interreg-VI-English-logo-Interreg-Maas-Rhein-NL-BE-DE (2).jpeg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3700" y="146050"/>
          <a:ext cx="2609850" cy="580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63500</xdr:colOff>
      <xdr:row>0</xdr:row>
      <xdr:rowOff>152400</xdr:rowOff>
    </xdr:from>
    <xdr:to>
      <xdr:col>35</xdr:col>
      <xdr:colOff>590550</xdr:colOff>
      <xdr:row>4</xdr:row>
      <xdr:rowOff>2794</xdr:rowOff>
    </xdr:to>
    <xdr:pic>
      <xdr:nvPicPr>
        <xdr:cNvPr id="3" name="Afbeelding 2" descr="C:\Users\RemmertG\AppData\Local\Packages\Microsoft.Windows.Photos_8wekyb3d8bbwe\TempState\ShareServiceTempFolder\Interreg-VI-English-logo-Interreg-Maas-Rhein-NL-BE-DE (2).jpe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1000" y="152400"/>
          <a:ext cx="2609850" cy="580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1"/>
  <sheetViews>
    <sheetView workbookViewId="0">
      <selection activeCell="A3" sqref="A3:K3"/>
    </sheetView>
  </sheetViews>
  <sheetFormatPr defaultColWidth="9.140625" defaultRowHeight="12.75" x14ac:dyDescent="0.2"/>
  <cols>
    <col min="1" max="1" width="11.7109375" style="2" customWidth="1"/>
    <col min="2" max="10" width="9.140625" style="2"/>
    <col min="11" max="11" width="10.140625" style="2" customWidth="1"/>
    <col min="12" max="16384" width="9.140625" style="2"/>
  </cols>
  <sheetData>
    <row r="1" spans="1:11" ht="15.75" x14ac:dyDescent="0.2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6"/>
    </row>
    <row r="2" spans="1:11" ht="9.75" customHeight="1" x14ac:dyDescent="0.2"/>
    <row r="3" spans="1:11" ht="51.75" customHeight="1" x14ac:dyDescent="0.2">
      <c r="A3" s="32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ht="43.5" customHeight="1" x14ac:dyDescent="0.2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ht="17.25" customHeight="1" x14ac:dyDescent="0.2">
      <c r="A5" s="33" t="s">
        <v>3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7" spans="1:11" ht="15.75" x14ac:dyDescent="0.25">
      <c r="A7" s="34" t="s">
        <v>4</v>
      </c>
      <c r="B7" s="35"/>
      <c r="C7" s="35"/>
      <c r="D7" s="35"/>
      <c r="E7" s="35"/>
      <c r="F7" s="35"/>
      <c r="G7" s="35"/>
      <c r="H7" s="35"/>
      <c r="I7" s="35"/>
      <c r="J7" s="35"/>
      <c r="K7" s="36"/>
    </row>
    <row r="9" spans="1:11" x14ac:dyDescent="0.2">
      <c r="A9" s="37" t="s">
        <v>5</v>
      </c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1:11" ht="25.5" customHeight="1" x14ac:dyDescent="0.2">
      <c r="A10" s="37" t="s">
        <v>6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1:11" x14ac:dyDescent="0.2">
      <c r="A11" s="37" t="s">
        <v>7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2" spans="1:11" x14ac:dyDescent="0.2">
      <c r="A12" s="37" t="s">
        <v>8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</row>
    <row r="13" spans="1:11" ht="15.75" customHeight="1" x14ac:dyDescent="0.2">
      <c r="A13" s="37" t="s">
        <v>9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</row>
    <row r="17" spans="2:13" x14ac:dyDescent="0.2">
      <c r="B17" s="23"/>
    </row>
    <row r="19" spans="2:13" x14ac:dyDescent="0.2">
      <c r="B19" s="23"/>
    </row>
    <row r="21" spans="2:13" x14ac:dyDescent="0.2">
      <c r="B21" s="23"/>
      <c r="M21"/>
    </row>
  </sheetData>
  <sheetProtection algorithmName="SHA-512" hashValue="22o1WqYCD/zPfsPg6arrR2voDaS2Qv+HlVvoBYdJ9c//3yIptVIPLDRuhnxSW+lqpsJAaXS7ZmoMFRpH7uMBlA==" saltValue="+Yfiu4epEJ/o34x933Jaug==" spinCount="100000" sheet="1" objects="1" scenarios="1"/>
  <mergeCells count="10">
    <mergeCell ref="A9:K9"/>
    <mergeCell ref="A10:K10"/>
    <mergeCell ref="A11:K11"/>
    <mergeCell ref="A12:K12"/>
    <mergeCell ref="A13:K13"/>
    <mergeCell ref="A3:K3"/>
    <mergeCell ref="A4:K4"/>
    <mergeCell ref="A7:K7"/>
    <mergeCell ref="A1:K1"/>
    <mergeCell ref="A5:K5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O42"/>
  <sheetViews>
    <sheetView workbookViewId="0">
      <selection activeCell="M16" sqref="M16"/>
    </sheetView>
  </sheetViews>
  <sheetFormatPr defaultColWidth="9.140625" defaultRowHeight="12.75" x14ac:dyDescent="0.2"/>
  <cols>
    <col min="1" max="1" width="27" style="2" customWidth="1"/>
    <col min="2" max="2" width="10" style="2" customWidth="1"/>
    <col min="3" max="3" width="11.7109375" style="2" customWidth="1"/>
    <col min="4" max="4" width="15.5703125" style="2" customWidth="1"/>
    <col min="5" max="35" width="3.7109375" style="2" customWidth="1"/>
    <col min="36" max="36" width="10.7109375" style="2" customWidth="1"/>
    <col min="37" max="39" width="9.140625" style="2"/>
    <col min="40" max="40" width="19.28515625" style="2" customWidth="1"/>
    <col min="41" max="16384" width="9.140625" style="2"/>
  </cols>
  <sheetData>
    <row r="1" spans="1:37" ht="18" x14ac:dyDescent="0.25">
      <c r="A1" s="1" t="s">
        <v>10</v>
      </c>
    </row>
    <row r="3" spans="1:37" ht="15.75" x14ac:dyDescent="0.25">
      <c r="A3" s="38" t="s">
        <v>11</v>
      </c>
      <c r="B3" s="38"/>
      <c r="C3" s="38"/>
      <c r="D3" s="38"/>
    </row>
    <row r="4" spans="1:37" x14ac:dyDescent="0.2">
      <c r="A4" s="3" t="s">
        <v>12</v>
      </c>
      <c r="B4" s="39" t="str">
        <f>IF(Aug!B4&lt;&gt;0,Aug!B4,"")</f>
        <v/>
      </c>
      <c r="C4" s="39"/>
      <c r="D4" s="39"/>
      <c r="F4" s="18" t="s">
        <v>46</v>
      </c>
      <c r="G4" s="19"/>
      <c r="H4" s="19"/>
      <c r="I4" s="19"/>
      <c r="J4" s="19"/>
      <c r="K4" s="19"/>
      <c r="L4" s="19"/>
      <c r="M4" s="39" t="str">
        <f>IF(Aug!M4&gt;0,Aug!M4,"")</f>
        <v/>
      </c>
      <c r="N4" s="39"/>
      <c r="O4" s="39"/>
      <c r="P4" s="39"/>
      <c r="Q4" s="39"/>
      <c r="T4" s="46" t="s">
        <v>14</v>
      </c>
      <c r="U4" s="47"/>
      <c r="V4" s="47"/>
      <c r="W4" s="48"/>
      <c r="X4" s="40" t="str">
        <f>IF(Aug!X4&lt;&gt;0,Aug!X4,"")</f>
        <v/>
      </c>
      <c r="Y4" s="41"/>
      <c r="Z4" s="41"/>
      <c r="AA4" s="42"/>
    </row>
    <row r="5" spans="1:37" x14ac:dyDescent="0.2">
      <c r="A5" s="3" t="s">
        <v>15</v>
      </c>
      <c r="B5" s="40" t="str">
        <f>IF(Aug!B5&lt;&gt;0,Aug!B5,"")</f>
        <v/>
      </c>
      <c r="C5" s="41"/>
      <c r="D5" s="42"/>
      <c r="F5" s="18" t="s">
        <v>16</v>
      </c>
      <c r="G5" s="19"/>
      <c r="H5" s="19"/>
      <c r="I5" s="19"/>
      <c r="J5" s="19"/>
      <c r="K5" s="19"/>
      <c r="L5" s="19"/>
      <c r="M5" s="39" t="str">
        <f>IF(Aug!M5&gt;0,Aug!M5,"")</f>
        <v/>
      </c>
      <c r="N5" s="39"/>
      <c r="O5" s="39"/>
      <c r="P5" s="39"/>
      <c r="Q5" s="39"/>
      <c r="T5" s="46" t="s">
        <v>17</v>
      </c>
      <c r="U5" s="47"/>
      <c r="V5" s="47"/>
      <c r="W5" s="48"/>
      <c r="X5" s="43" t="s">
        <v>57</v>
      </c>
      <c r="Y5" s="44"/>
      <c r="Z5" s="44"/>
      <c r="AA5" s="45"/>
    </row>
    <row r="6" spans="1:37" x14ac:dyDescent="0.2">
      <c r="A6" s="3" t="s">
        <v>19</v>
      </c>
      <c r="B6" s="39" t="str">
        <f>IF(Aug!B6&lt;&gt;0,Aug!B6,"")</f>
        <v/>
      </c>
      <c r="C6" s="39"/>
      <c r="D6" s="39"/>
      <c r="F6" s="18" t="s">
        <v>20</v>
      </c>
      <c r="G6" s="19"/>
      <c r="H6" s="19"/>
      <c r="I6" s="19"/>
      <c r="J6" s="19"/>
      <c r="K6" s="19"/>
      <c r="L6" s="19"/>
      <c r="M6" s="51" t="str">
        <f>IF(M4&lt;&gt;"",M4/M5,"")</f>
        <v/>
      </c>
      <c r="N6" s="51"/>
      <c r="O6" s="51"/>
      <c r="P6" s="51"/>
      <c r="Q6" s="51"/>
    </row>
    <row r="7" spans="1:37" x14ac:dyDescent="0.2">
      <c r="A7" s="3" t="s">
        <v>21</v>
      </c>
      <c r="B7" s="39" t="str">
        <f>IF(Aug!B7&lt;&gt;0,Aug!B7,"")</f>
        <v/>
      </c>
      <c r="C7" s="39"/>
      <c r="D7" s="39"/>
      <c r="F7" s="9"/>
      <c r="G7" s="9"/>
      <c r="H7" s="9"/>
      <c r="I7" s="9"/>
      <c r="J7" s="9"/>
      <c r="K7" s="9"/>
      <c r="L7" s="9"/>
    </row>
    <row r="8" spans="1:37" ht="27.75" customHeight="1" x14ac:dyDescent="0.2"/>
    <row r="9" spans="1:37" ht="15.75" x14ac:dyDescent="0.25">
      <c r="A9" s="38" t="s">
        <v>23</v>
      </c>
      <c r="B9" s="38"/>
      <c r="C9" s="38"/>
      <c r="D9" s="38"/>
    </row>
    <row r="10" spans="1:37" x14ac:dyDescent="0.2">
      <c r="A10" s="69" t="s">
        <v>24</v>
      </c>
      <c r="B10" s="69"/>
      <c r="C10" s="69"/>
      <c r="D10" s="69"/>
    </row>
    <row r="11" spans="1:37" s="5" customFormat="1" ht="12.75" customHeight="1" x14ac:dyDescent="0.2">
      <c r="A11" s="70" t="s">
        <v>25</v>
      </c>
      <c r="B11" s="71"/>
      <c r="C11" s="49" t="s">
        <v>26</v>
      </c>
      <c r="D11" s="50" t="s">
        <v>27</v>
      </c>
      <c r="E11" s="13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K11" s="4"/>
    </row>
    <row r="12" spans="1:37" x14ac:dyDescent="0.2">
      <c r="A12" s="72"/>
      <c r="B12" s="73"/>
      <c r="C12" s="49"/>
      <c r="D12" s="50"/>
      <c r="E12" s="3">
        <v>1</v>
      </c>
      <c r="F12" s="3">
        <v>2</v>
      </c>
      <c r="G12" s="3">
        <v>3</v>
      </c>
      <c r="H12" s="3">
        <v>4</v>
      </c>
      <c r="I12" s="3">
        <v>5</v>
      </c>
      <c r="J12" s="3">
        <v>6</v>
      </c>
      <c r="K12" s="3">
        <v>7</v>
      </c>
      <c r="L12" s="3">
        <v>8</v>
      </c>
      <c r="M12" s="3">
        <v>9</v>
      </c>
      <c r="N12" s="3">
        <v>10</v>
      </c>
      <c r="O12" s="3">
        <v>11</v>
      </c>
      <c r="P12" s="3">
        <v>12</v>
      </c>
      <c r="Q12" s="3">
        <v>13</v>
      </c>
      <c r="R12" s="3">
        <v>14</v>
      </c>
      <c r="S12" s="3">
        <v>15</v>
      </c>
      <c r="T12" s="3">
        <v>16</v>
      </c>
      <c r="U12" s="3">
        <v>17</v>
      </c>
      <c r="V12" s="3">
        <v>18</v>
      </c>
      <c r="W12" s="3">
        <v>19</v>
      </c>
      <c r="X12" s="3">
        <v>20</v>
      </c>
      <c r="Y12" s="3">
        <v>21</v>
      </c>
      <c r="Z12" s="3">
        <v>22</v>
      </c>
      <c r="AA12" s="3">
        <v>23</v>
      </c>
      <c r="AB12" s="3">
        <v>24</v>
      </c>
      <c r="AC12" s="3">
        <v>25</v>
      </c>
      <c r="AD12" s="3">
        <v>26</v>
      </c>
      <c r="AE12" s="3">
        <v>27</v>
      </c>
      <c r="AF12" s="3">
        <v>28</v>
      </c>
      <c r="AG12" s="3">
        <v>29</v>
      </c>
      <c r="AH12" s="3">
        <v>30</v>
      </c>
      <c r="AI12" s="16"/>
      <c r="AJ12" s="15" t="s">
        <v>28</v>
      </c>
      <c r="AK12" s="4"/>
    </row>
    <row r="13" spans="1:37" x14ac:dyDescent="0.2">
      <c r="A13" s="40"/>
      <c r="B13" s="42"/>
      <c r="C13" s="11"/>
      <c r="D13" s="11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31"/>
      <c r="AJ13" s="3">
        <f>SUM(E13:AI13)</f>
        <v>0</v>
      </c>
    </row>
    <row r="14" spans="1:37" x14ac:dyDescent="0.2">
      <c r="A14" s="40"/>
      <c r="B14" s="42"/>
      <c r="C14" s="11"/>
      <c r="D14" s="11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31"/>
      <c r="AJ14" s="3">
        <f t="shared" ref="AJ14:AJ18" si="0">SUM(E14:AI14)</f>
        <v>0</v>
      </c>
    </row>
    <row r="15" spans="1:37" x14ac:dyDescent="0.2">
      <c r="A15" s="40"/>
      <c r="B15" s="42"/>
      <c r="C15" s="11"/>
      <c r="D15" s="11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31"/>
      <c r="AJ15" s="3">
        <f t="shared" si="0"/>
        <v>0</v>
      </c>
    </row>
    <row r="16" spans="1:37" x14ac:dyDescent="0.2">
      <c r="A16" s="40"/>
      <c r="B16" s="42"/>
      <c r="C16" s="11"/>
      <c r="D16" s="11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31"/>
      <c r="AJ16" s="3">
        <f t="shared" si="0"/>
        <v>0</v>
      </c>
    </row>
    <row r="17" spans="1:41" x14ac:dyDescent="0.2">
      <c r="A17" s="40"/>
      <c r="B17" s="42"/>
      <c r="C17" s="11"/>
      <c r="D17" s="11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31"/>
      <c r="AJ17" s="3">
        <f t="shared" si="0"/>
        <v>0</v>
      </c>
    </row>
    <row r="18" spans="1:41" x14ac:dyDescent="0.2">
      <c r="A18" s="40"/>
      <c r="B18" s="42"/>
      <c r="C18" s="11"/>
      <c r="D18" s="11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31"/>
      <c r="AJ18" s="3">
        <f t="shared" si="0"/>
        <v>0</v>
      </c>
    </row>
    <row r="19" spans="1:41" s="6" customFormat="1" x14ac:dyDescent="0.2">
      <c r="A19" s="7" t="s">
        <v>29</v>
      </c>
      <c r="B19" s="7"/>
      <c r="C19" s="7"/>
      <c r="D19" s="7"/>
      <c r="E19" s="29">
        <f>SUM(E13:E18)</f>
        <v>0</v>
      </c>
      <c r="F19" s="29">
        <f t="shared" ref="F19:AI19" si="1">SUM(F13:F18)</f>
        <v>0</v>
      </c>
      <c r="G19" s="29">
        <f t="shared" si="1"/>
        <v>0</v>
      </c>
      <c r="H19" s="29">
        <f t="shared" si="1"/>
        <v>0</v>
      </c>
      <c r="I19" s="29">
        <f t="shared" si="1"/>
        <v>0</v>
      </c>
      <c r="J19" s="29">
        <f t="shared" si="1"/>
        <v>0</v>
      </c>
      <c r="K19" s="29">
        <f t="shared" si="1"/>
        <v>0</v>
      </c>
      <c r="L19" s="29">
        <f t="shared" si="1"/>
        <v>0</v>
      </c>
      <c r="M19" s="29">
        <f t="shared" si="1"/>
        <v>0</v>
      </c>
      <c r="N19" s="29">
        <f t="shared" si="1"/>
        <v>0</v>
      </c>
      <c r="O19" s="29">
        <f t="shared" si="1"/>
        <v>0</v>
      </c>
      <c r="P19" s="29">
        <f t="shared" si="1"/>
        <v>0</v>
      </c>
      <c r="Q19" s="29">
        <f t="shared" si="1"/>
        <v>0</v>
      </c>
      <c r="R19" s="29">
        <f t="shared" si="1"/>
        <v>0</v>
      </c>
      <c r="S19" s="29">
        <f t="shared" si="1"/>
        <v>0</v>
      </c>
      <c r="T19" s="29">
        <f t="shared" si="1"/>
        <v>0</v>
      </c>
      <c r="U19" s="29">
        <f t="shared" si="1"/>
        <v>0</v>
      </c>
      <c r="V19" s="29">
        <f t="shared" si="1"/>
        <v>0</v>
      </c>
      <c r="W19" s="29">
        <f t="shared" si="1"/>
        <v>0</v>
      </c>
      <c r="X19" s="29">
        <f t="shared" si="1"/>
        <v>0</v>
      </c>
      <c r="Y19" s="29">
        <f t="shared" si="1"/>
        <v>0</v>
      </c>
      <c r="Z19" s="29">
        <f t="shared" si="1"/>
        <v>0</v>
      </c>
      <c r="AA19" s="29">
        <f t="shared" si="1"/>
        <v>0</v>
      </c>
      <c r="AB19" s="29">
        <f t="shared" si="1"/>
        <v>0</v>
      </c>
      <c r="AC19" s="29">
        <f t="shared" si="1"/>
        <v>0</v>
      </c>
      <c r="AD19" s="29">
        <f t="shared" si="1"/>
        <v>0</v>
      </c>
      <c r="AE19" s="29">
        <f t="shared" si="1"/>
        <v>0</v>
      </c>
      <c r="AF19" s="29">
        <f t="shared" si="1"/>
        <v>0</v>
      </c>
      <c r="AG19" s="29">
        <f t="shared" si="1"/>
        <v>0</v>
      </c>
      <c r="AH19" s="29">
        <f t="shared" si="1"/>
        <v>0</v>
      </c>
      <c r="AI19" s="29">
        <f t="shared" si="1"/>
        <v>0</v>
      </c>
      <c r="AJ19" s="7">
        <f>SUM(AJ13:AJ18)</f>
        <v>0</v>
      </c>
    </row>
    <row r="20" spans="1:41" ht="12.75" customHeight="1" x14ac:dyDescent="0.2">
      <c r="AD20" s="61" t="s">
        <v>30</v>
      </c>
      <c r="AE20" s="61"/>
      <c r="AF20" s="61"/>
      <c r="AG20" s="61"/>
      <c r="AH20" s="61"/>
      <c r="AI20" s="61"/>
      <c r="AJ20" s="11">
        <f>IF(Jan!M5&gt;0,M5/5*AK20*M6,0)</f>
        <v>0</v>
      </c>
      <c r="AK20" s="12"/>
      <c r="AL20" s="52" t="s">
        <v>31</v>
      </c>
      <c r="AM20" s="53"/>
      <c r="AN20" s="53"/>
      <c r="AO20" s="54"/>
    </row>
    <row r="21" spans="1:41" x14ac:dyDescent="0.2">
      <c r="AD21" s="46" t="s">
        <v>32</v>
      </c>
      <c r="AE21" s="47"/>
      <c r="AF21" s="47"/>
      <c r="AG21" s="47"/>
      <c r="AH21" s="47"/>
      <c r="AI21" s="48"/>
      <c r="AJ21" s="3">
        <f>IF(M5&gt;0,AJ19-AJ20,0)</f>
        <v>0</v>
      </c>
      <c r="AL21" s="55"/>
      <c r="AM21" s="56"/>
      <c r="AN21" s="56"/>
      <c r="AO21" s="57"/>
    </row>
    <row r="22" spans="1:41" x14ac:dyDescent="0.2">
      <c r="AC22" s="9"/>
      <c r="AD22" s="9"/>
      <c r="AE22" s="9"/>
      <c r="AF22" s="9"/>
      <c r="AG22" s="9"/>
      <c r="AH22" s="9"/>
      <c r="AL22" s="58"/>
      <c r="AM22" s="59"/>
      <c r="AN22" s="59"/>
      <c r="AO22" s="60"/>
    </row>
    <row r="24" spans="1:41" x14ac:dyDescent="0.2">
      <c r="A24" s="69" t="s">
        <v>48</v>
      </c>
      <c r="B24" s="69"/>
      <c r="C24" s="69"/>
      <c r="D24" s="69"/>
    </row>
    <row r="25" spans="1:41" x14ac:dyDescent="0.2">
      <c r="A25" s="46" t="s">
        <v>34</v>
      </c>
      <c r="B25" s="47"/>
      <c r="C25" s="47"/>
      <c r="D25" s="4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3">
        <f t="shared" ref="AJ25:AJ28" si="2">SUM(E25:AI25)</f>
        <v>0</v>
      </c>
    </row>
    <row r="26" spans="1:41" x14ac:dyDescent="0.2">
      <c r="A26" s="18" t="s">
        <v>35</v>
      </c>
      <c r="B26" s="19"/>
      <c r="C26" s="26"/>
      <c r="D26" s="27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3">
        <f t="shared" si="2"/>
        <v>0</v>
      </c>
    </row>
    <row r="27" spans="1:41" x14ac:dyDescent="0.2">
      <c r="A27" s="46" t="s">
        <v>49</v>
      </c>
      <c r="B27" s="47"/>
      <c r="C27" s="47"/>
      <c r="D27" s="4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3">
        <f t="shared" si="2"/>
        <v>0</v>
      </c>
    </row>
    <row r="28" spans="1:41" x14ac:dyDescent="0.2">
      <c r="A28" s="46" t="s">
        <v>37</v>
      </c>
      <c r="B28" s="47"/>
      <c r="C28" s="47"/>
      <c r="D28" s="4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3">
        <f t="shared" si="2"/>
        <v>0</v>
      </c>
    </row>
    <row r="29" spans="1:41" s="6" customFormat="1" x14ac:dyDescent="0.2">
      <c r="A29" s="63" t="s">
        <v>50</v>
      </c>
      <c r="B29" s="64"/>
      <c r="C29" s="64"/>
      <c r="D29" s="65"/>
      <c r="E29" s="29">
        <f>SUM(E25:E28)</f>
        <v>0</v>
      </c>
      <c r="F29" s="29">
        <f t="shared" ref="F29:AJ29" si="3">SUM(F25:F28)</f>
        <v>0</v>
      </c>
      <c r="G29" s="29">
        <f t="shared" si="3"/>
        <v>0</v>
      </c>
      <c r="H29" s="29">
        <f t="shared" si="3"/>
        <v>0</v>
      </c>
      <c r="I29" s="29">
        <f t="shared" si="3"/>
        <v>0</v>
      </c>
      <c r="J29" s="29">
        <f t="shared" si="3"/>
        <v>0</v>
      </c>
      <c r="K29" s="29">
        <f t="shared" si="3"/>
        <v>0</v>
      </c>
      <c r="L29" s="29">
        <f t="shared" si="3"/>
        <v>0</v>
      </c>
      <c r="M29" s="29">
        <f t="shared" si="3"/>
        <v>0</v>
      </c>
      <c r="N29" s="29">
        <f t="shared" si="3"/>
        <v>0</v>
      </c>
      <c r="O29" s="29">
        <f t="shared" si="3"/>
        <v>0</v>
      </c>
      <c r="P29" s="29">
        <f t="shared" si="3"/>
        <v>0</v>
      </c>
      <c r="Q29" s="29">
        <f t="shared" si="3"/>
        <v>0</v>
      </c>
      <c r="R29" s="29">
        <f t="shared" si="3"/>
        <v>0</v>
      </c>
      <c r="S29" s="29">
        <f t="shared" si="3"/>
        <v>0</v>
      </c>
      <c r="T29" s="29">
        <f t="shared" si="3"/>
        <v>0</v>
      </c>
      <c r="U29" s="29">
        <f t="shared" si="3"/>
        <v>0</v>
      </c>
      <c r="V29" s="29">
        <f t="shared" si="3"/>
        <v>0</v>
      </c>
      <c r="W29" s="29">
        <f t="shared" si="3"/>
        <v>0</v>
      </c>
      <c r="X29" s="29">
        <f t="shared" si="3"/>
        <v>0</v>
      </c>
      <c r="Y29" s="29">
        <f t="shared" si="3"/>
        <v>0</v>
      </c>
      <c r="Z29" s="29">
        <f t="shared" si="3"/>
        <v>0</v>
      </c>
      <c r="AA29" s="29">
        <f t="shared" si="3"/>
        <v>0</v>
      </c>
      <c r="AB29" s="29">
        <f t="shared" si="3"/>
        <v>0</v>
      </c>
      <c r="AC29" s="29">
        <f t="shared" si="3"/>
        <v>0</v>
      </c>
      <c r="AD29" s="29">
        <f t="shared" si="3"/>
        <v>0</v>
      </c>
      <c r="AE29" s="29">
        <f t="shared" si="3"/>
        <v>0</v>
      </c>
      <c r="AF29" s="29">
        <f t="shared" si="3"/>
        <v>0</v>
      </c>
      <c r="AG29" s="29">
        <f t="shared" si="3"/>
        <v>0</v>
      </c>
      <c r="AH29" s="29">
        <f t="shared" si="3"/>
        <v>0</v>
      </c>
      <c r="AI29" s="29">
        <f t="shared" si="3"/>
        <v>0</v>
      </c>
      <c r="AJ29" s="7">
        <f t="shared" si="3"/>
        <v>0</v>
      </c>
    </row>
    <row r="30" spans="1:41" x14ac:dyDescent="0.2">
      <c r="A30" s="9"/>
      <c r="B30" s="9"/>
      <c r="C30" s="9"/>
      <c r="D30" s="9"/>
    </row>
    <row r="31" spans="1:41" s="6" customFormat="1" x14ac:dyDescent="0.2">
      <c r="A31" s="66" t="s">
        <v>39</v>
      </c>
      <c r="B31" s="67"/>
      <c r="C31" s="67"/>
      <c r="D31" s="68"/>
      <c r="E31" s="30">
        <f t="shared" ref="E31:AJ31" si="4">E19+E29</f>
        <v>0</v>
      </c>
      <c r="F31" s="30">
        <f t="shared" si="4"/>
        <v>0</v>
      </c>
      <c r="G31" s="30">
        <f t="shared" si="4"/>
        <v>0</v>
      </c>
      <c r="H31" s="30">
        <f t="shared" si="4"/>
        <v>0</v>
      </c>
      <c r="I31" s="30">
        <f t="shared" si="4"/>
        <v>0</v>
      </c>
      <c r="J31" s="30">
        <f t="shared" si="4"/>
        <v>0</v>
      </c>
      <c r="K31" s="30">
        <f t="shared" si="4"/>
        <v>0</v>
      </c>
      <c r="L31" s="30">
        <f t="shared" si="4"/>
        <v>0</v>
      </c>
      <c r="M31" s="30">
        <f t="shared" si="4"/>
        <v>0</v>
      </c>
      <c r="N31" s="30">
        <f t="shared" si="4"/>
        <v>0</v>
      </c>
      <c r="O31" s="30">
        <f t="shared" si="4"/>
        <v>0</v>
      </c>
      <c r="P31" s="30">
        <f t="shared" si="4"/>
        <v>0</v>
      </c>
      <c r="Q31" s="30">
        <f t="shared" si="4"/>
        <v>0</v>
      </c>
      <c r="R31" s="30">
        <f t="shared" si="4"/>
        <v>0</v>
      </c>
      <c r="S31" s="30">
        <f t="shared" si="4"/>
        <v>0</v>
      </c>
      <c r="T31" s="30">
        <f t="shared" si="4"/>
        <v>0</v>
      </c>
      <c r="U31" s="30">
        <f t="shared" si="4"/>
        <v>0</v>
      </c>
      <c r="V31" s="30">
        <f t="shared" si="4"/>
        <v>0</v>
      </c>
      <c r="W31" s="30">
        <f t="shared" si="4"/>
        <v>0</v>
      </c>
      <c r="X31" s="30">
        <f t="shared" si="4"/>
        <v>0</v>
      </c>
      <c r="Y31" s="30">
        <f t="shared" si="4"/>
        <v>0</v>
      </c>
      <c r="Z31" s="30">
        <f t="shared" si="4"/>
        <v>0</v>
      </c>
      <c r="AA31" s="30">
        <f t="shared" si="4"/>
        <v>0</v>
      </c>
      <c r="AB31" s="30">
        <f t="shared" si="4"/>
        <v>0</v>
      </c>
      <c r="AC31" s="30">
        <f t="shared" si="4"/>
        <v>0</v>
      </c>
      <c r="AD31" s="30">
        <f t="shared" si="4"/>
        <v>0</v>
      </c>
      <c r="AE31" s="30">
        <f t="shared" si="4"/>
        <v>0</v>
      </c>
      <c r="AF31" s="30">
        <f t="shared" si="4"/>
        <v>0</v>
      </c>
      <c r="AG31" s="30">
        <f t="shared" si="4"/>
        <v>0</v>
      </c>
      <c r="AH31" s="30">
        <f t="shared" si="4"/>
        <v>0</v>
      </c>
      <c r="AI31" s="30">
        <f t="shared" si="4"/>
        <v>0</v>
      </c>
      <c r="AJ31" s="8">
        <f t="shared" si="4"/>
        <v>0</v>
      </c>
    </row>
    <row r="32" spans="1:41" x14ac:dyDescent="0.2">
      <c r="AC32" s="9"/>
      <c r="AD32" s="9"/>
      <c r="AE32" s="9"/>
      <c r="AF32" s="9"/>
      <c r="AG32" s="9"/>
      <c r="AH32" s="9"/>
    </row>
    <row r="33" spans="1:34" x14ac:dyDescent="0.2">
      <c r="AC33" s="9"/>
      <c r="AD33" s="9"/>
      <c r="AE33" s="9"/>
      <c r="AF33" s="9"/>
      <c r="AG33" s="9"/>
      <c r="AH33" s="9"/>
    </row>
    <row r="34" spans="1:34" x14ac:dyDescent="0.2">
      <c r="AC34" s="9"/>
      <c r="AD34" s="9"/>
      <c r="AE34" s="9"/>
      <c r="AF34" s="9"/>
      <c r="AG34" s="9"/>
      <c r="AH34" s="9"/>
    </row>
    <row r="35" spans="1:34" x14ac:dyDescent="0.2">
      <c r="AC35" s="9"/>
      <c r="AD35" s="9"/>
      <c r="AE35" s="9"/>
      <c r="AF35" s="9"/>
      <c r="AG35" s="9"/>
      <c r="AH35" s="9"/>
    </row>
    <row r="36" spans="1:34" x14ac:dyDescent="0.2">
      <c r="AC36" s="9"/>
      <c r="AD36" s="9"/>
      <c r="AE36" s="9"/>
      <c r="AF36" s="9"/>
      <c r="AG36" s="9"/>
      <c r="AH36" s="9"/>
    </row>
    <row r="37" spans="1:34" x14ac:dyDescent="0.2">
      <c r="AC37" s="9"/>
      <c r="AD37" s="9"/>
      <c r="AE37" s="9"/>
      <c r="AF37" s="9"/>
      <c r="AG37" s="9"/>
      <c r="AH37" s="9"/>
    </row>
    <row r="39" spans="1:34" x14ac:dyDescent="0.2">
      <c r="A39" s="74" t="s">
        <v>40</v>
      </c>
      <c r="B39" s="74"/>
      <c r="C39" s="74"/>
      <c r="D39" s="74"/>
      <c r="J39" s="74" t="s">
        <v>41</v>
      </c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</row>
    <row r="40" spans="1:34" ht="26.1" customHeight="1" x14ac:dyDescent="0.2">
      <c r="A40" s="10" t="s">
        <v>42</v>
      </c>
      <c r="B40" s="39"/>
      <c r="C40" s="39"/>
      <c r="D40" s="39"/>
      <c r="J40" s="62" t="s">
        <v>43</v>
      </c>
      <c r="K40" s="62"/>
      <c r="L40" s="62"/>
      <c r="M40" s="62"/>
      <c r="N40" s="62"/>
      <c r="O40" s="62"/>
      <c r="P40" s="62"/>
      <c r="Q40" s="62"/>
      <c r="R40" s="39"/>
      <c r="S40" s="39"/>
      <c r="T40" s="39"/>
      <c r="U40" s="39"/>
      <c r="V40" s="39"/>
      <c r="W40" s="39"/>
      <c r="X40" s="39"/>
      <c r="Y40" s="39"/>
      <c r="Z40" s="39"/>
      <c r="AA40" s="39"/>
    </row>
    <row r="41" spans="1:34" ht="26.1" customHeight="1" x14ac:dyDescent="0.2">
      <c r="A41" s="10" t="s">
        <v>44</v>
      </c>
      <c r="B41" s="39"/>
      <c r="C41" s="39"/>
      <c r="D41" s="39"/>
      <c r="J41" s="62" t="s">
        <v>44</v>
      </c>
      <c r="K41" s="62"/>
      <c r="L41" s="62"/>
      <c r="M41" s="62"/>
      <c r="N41" s="62"/>
      <c r="O41" s="62"/>
      <c r="P41" s="62"/>
      <c r="Q41" s="62"/>
      <c r="R41" s="39"/>
      <c r="S41" s="39"/>
      <c r="T41" s="39"/>
      <c r="U41" s="39"/>
      <c r="V41" s="39"/>
      <c r="W41" s="39"/>
      <c r="X41" s="39"/>
      <c r="Y41" s="39"/>
      <c r="Z41" s="39"/>
      <c r="AA41" s="39"/>
    </row>
    <row r="42" spans="1:34" ht="26.1" customHeight="1" x14ac:dyDescent="0.2">
      <c r="A42" s="10" t="s">
        <v>45</v>
      </c>
      <c r="B42" s="39"/>
      <c r="C42" s="39"/>
      <c r="D42" s="39"/>
      <c r="J42" s="62" t="s">
        <v>45</v>
      </c>
      <c r="K42" s="62"/>
      <c r="L42" s="62"/>
      <c r="M42" s="62"/>
      <c r="N42" s="62"/>
      <c r="O42" s="62"/>
      <c r="P42" s="62"/>
      <c r="Q42" s="62"/>
      <c r="R42" s="39"/>
      <c r="S42" s="39"/>
      <c r="T42" s="39"/>
      <c r="U42" s="39"/>
      <c r="V42" s="39"/>
      <c r="W42" s="39"/>
      <c r="X42" s="39"/>
      <c r="Y42" s="39"/>
      <c r="Z42" s="39"/>
      <c r="AA42" s="39"/>
    </row>
  </sheetData>
  <sheetProtection algorithmName="SHA-512" hashValue="0nTzqM36l+dOBEQ+K6YMpGmh5ONfdB9fqXCVxNOjZqnCYj5drzGKV1jJ1WyJeMPAwTx8yMvC3LZF5YCsFaRrCg==" saltValue="2t3X9HOsD1S10YdZX+LNuA==" spinCount="100000" sheet="1" selectLockedCells="1"/>
  <mergeCells count="43">
    <mergeCell ref="B42:D42"/>
    <mergeCell ref="J39:AA39"/>
    <mergeCell ref="R40:AA40"/>
    <mergeCell ref="R41:AA41"/>
    <mergeCell ref="R42:AA42"/>
    <mergeCell ref="J42:Q42"/>
    <mergeCell ref="A10:D10"/>
    <mergeCell ref="T4:W4"/>
    <mergeCell ref="X4:AA4"/>
    <mergeCell ref="M6:Q6"/>
    <mergeCell ref="T5:W5"/>
    <mergeCell ref="X5:AA5"/>
    <mergeCell ref="M4:Q4"/>
    <mergeCell ref="M5:Q5"/>
    <mergeCell ref="A3:D3"/>
    <mergeCell ref="B7:D7"/>
    <mergeCell ref="C11:C12"/>
    <mergeCell ref="J40:Q40"/>
    <mergeCell ref="A11:B12"/>
    <mergeCell ref="A13:B13"/>
    <mergeCell ref="A14:B14"/>
    <mergeCell ref="A15:B15"/>
    <mergeCell ref="A16:B16"/>
    <mergeCell ref="A17:B17"/>
    <mergeCell ref="A18:B18"/>
    <mergeCell ref="B4:D4"/>
    <mergeCell ref="B6:D6"/>
    <mergeCell ref="B5:D5"/>
    <mergeCell ref="D11:D12"/>
    <mergeCell ref="A9:D9"/>
    <mergeCell ref="AD20:AI20"/>
    <mergeCell ref="AL20:AO22"/>
    <mergeCell ref="AD21:AI21"/>
    <mergeCell ref="A25:D25"/>
    <mergeCell ref="J41:Q41"/>
    <mergeCell ref="A27:D27"/>
    <mergeCell ref="A28:D28"/>
    <mergeCell ref="A29:D29"/>
    <mergeCell ref="A31:D31"/>
    <mergeCell ref="A24:D24"/>
    <mergeCell ref="A39:D39"/>
    <mergeCell ref="B40:D40"/>
    <mergeCell ref="B41:D41"/>
  </mergeCells>
  <conditionalFormatting sqref="AI32:AI37 AI22 AJ21">
    <cfRule type="cellIs" dxfId="3" priority="1" operator="lessThan">
      <formula>0</formula>
    </cfRule>
  </conditionalFormatting>
  <pageMargins left="0.31496062992125984" right="0.31496062992125984" top="0.70866141732283472" bottom="0.70866141732283472" header="0.31496062992125984" footer="0.31496062992125984"/>
  <pageSetup paperSize="9"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900-000000000000}">
          <x14:formula1>
            <xm:f>data!$A$1:$A$8</xm:f>
          </x14:formula1>
          <xm:sqref>X4:AA4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O42"/>
  <sheetViews>
    <sheetView workbookViewId="0">
      <selection activeCell="L15" sqref="L15"/>
    </sheetView>
  </sheetViews>
  <sheetFormatPr defaultColWidth="9.140625" defaultRowHeight="12.75" x14ac:dyDescent="0.2"/>
  <cols>
    <col min="1" max="1" width="27" style="2" customWidth="1"/>
    <col min="2" max="2" width="10" style="2" customWidth="1"/>
    <col min="3" max="3" width="11.7109375" style="2" customWidth="1"/>
    <col min="4" max="4" width="15.5703125" style="2" customWidth="1"/>
    <col min="5" max="35" width="3.7109375" style="2" customWidth="1"/>
    <col min="36" max="36" width="10.7109375" style="2" customWidth="1"/>
    <col min="37" max="39" width="9.140625" style="2"/>
    <col min="40" max="40" width="19.28515625" style="2" customWidth="1"/>
    <col min="41" max="16384" width="9.140625" style="2"/>
  </cols>
  <sheetData>
    <row r="1" spans="1:37" ht="18" x14ac:dyDescent="0.25">
      <c r="A1" s="1" t="s">
        <v>10</v>
      </c>
    </row>
    <row r="3" spans="1:37" ht="15.75" x14ac:dyDescent="0.25">
      <c r="A3" s="38" t="s">
        <v>11</v>
      </c>
      <c r="B3" s="38"/>
      <c r="C3" s="38"/>
      <c r="D3" s="38"/>
    </row>
    <row r="4" spans="1:37" x14ac:dyDescent="0.2">
      <c r="A4" s="3" t="s">
        <v>12</v>
      </c>
      <c r="B4" s="39" t="str">
        <f>IF(Sep!B4&lt;&gt;0,Sep!B4,"")</f>
        <v/>
      </c>
      <c r="C4" s="39"/>
      <c r="D4" s="39"/>
      <c r="F4" s="18" t="s">
        <v>46</v>
      </c>
      <c r="G4" s="19"/>
      <c r="H4" s="19"/>
      <c r="I4" s="19"/>
      <c r="J4" s="19"/>
      <c r="K4" s="19"/>
      <c r="L4" s="19"/>
      <c r="M4" s="39" t="str">
        <f>IF(Sep!M4&gt;0,Sep!M4,"")</f>
        <v/>
      </c>
      <c r="N4" s="39"/>
      <c r="O4" s="39"/>
      <c r="P4" s="39"/>
      <c r="Q4" s="39"/>
      <c r="T4" s="46" t="s">
        <v>14</v>
      </c>
      <c r="U4" s="47"/>
      <c r="V4" s="47"/>
      <c r="W4" s="48"/>
      <c r="X4" s="40" t="str">
        <f>IF(Sep!X4&lt;&gt;0,Sep!X4,"")</f>
        <v/>
      </c>
      <c r="Y4" s="41"/>
      <c r="Z4" s="41"/>
      <c r="AA4" s="42"/>
    </row>
    <row r="5" spans="1:37" x14ac:dyDescent="0.2">
      <c r="A5" s="3" t="s">
        <v>15</v>
      </c>
      <c r="B5" s="40" t="str">
        <f>IF(Sep!B5&lt;&gt;0,Sep!B5,"")</f>
        <v/>
      </c>
      <c r="C5" s="41"/>
      <c r="D5" s="42"/>
      <c r="F5" s="18" t="s">
        <v>16</v>
      </c>
      <c r="G5" s="19"/>
      <c r="H5" s="19"/>
      <c r="I5" s="19"/>
      <c r="J5" s="19"/>
      <c r="K5" s="19"/>
      <c r="L5" s="19"/>
      <c r="M5" s="39" t="str">
        <f>IF(Sep!M5&gt;0,Sep!M5,"")</f>
        <v/>
      </c>
      <c r="N5" s="39"/>
      <c r="O5" s="39"/>
      <c r="P5" s="39"/>
      <c r="Q5" s="39"/>
      <c r="T5" s="46" t="s">
        <v>17</v>
      </c>
      <c r="U5" s="47"/>
      <c r="V5" s="47"/>
      <c r="W5" s="48"/>
      <c r="X5" s="43" t="s">
        <v>58</v>
      </c>
      <c r="Y5" s="44"/>
      <c r="Z5" s="44"/>
      <c r="AA5" s="45"/>
    </row>
    <row r="6" spans="1:37" x14ac:dyDescent="0.2">
      <c r="A6" s="3" t="s">
        <v>19</v>
      </c>
      <c r="B6" s="39" t="str">
        <f>IF(Sep!B6&lt;&gt;0,Sep!B6,"")</f>
        <v/>
      </c>
      <c r="C6" s="39"/>
      <c r="D6" s="39"/>
      <c r="F6" s="18" t="s">
        <v>20</v>
      </c>
      <c r="G6" s="19"/>
      <c r="H6" s="19"/>
      <c r="I6" s="19"/>
      <c r="J6" s="19"/>
      <c r="K6" s="19"/>
      <c r="L6" s="19"/>
      <c r="M6" s="51" t="str">
        <f>IF(M4&lt;&gt;"",M4/M5,"")</f>
        <v/>
      </c>
      <c r="N6" s="51"/>
      <c r="O6" s="51"/>
      <c r="P6" s="51"/>
      <c r="Q6" s="51"/>
    </row>
    <row r="7" spans="1:37" x14ac:dyDescent="0.2">
      <c r="A7" s="3" t="s">
        <v>21</v>
      </c>
      <c r="B7" s="39" t="str">
        <f>IF(Sep!B7&lt;&gt;0,Sep!B7,"")</f>
        <v/>
      </c>
      <c r="C7" s="39"/>
      <c r="D7" s="39"/>
      <c r="F7" s="9"/>
      <c r="G7" s="9"/>
      <c r="H7" s="9"/>
      <c r="I7" s="9"/>
      <c r="J7" s="9"/>
      <c r="K7" s="9"/>
      <c r="L7" s="9"/>
    </row>
    <row r="8" spans="1:37" ht="27.75" customHeight="1" x14ac:dyDescent="0.2"/>
    <row r="9" spans="1:37" ht="15.75" x14ac:dyDescent="0.25">
      <c r="A9" s="38" t="s">
        <v>23</v>
      </c>
      <c r="B9" s="38"/>
      <c r="C9" s="38"/>
      <c r="D9" s="38"/>
    </row>
    <row r="10" spans="1:37" x14ac:dyDescent="0.2">
      <c r="A10" s="69" t="s">
        <v>24</v>
      </c>
      <c r="B10" s="69"/>
      <c r="C10" s="69"/>
      <c r="D10" s="69"/>
    </row>
    <row r="11" spans="1:37" s="5" customFormat="1" ht="12.75" customHeight="1" x14ac:dyDescent="0.2">
      <c r="A11" s="70" t="s">
        <v>25</v>
      </c>
      <c r="B11" s="71" t="s">
        <v>59</v>
      </c>
      <c r="C11" s="49" t="s">
        <v>26</v>
      </c>
      <c r="D11" s="50" t="s">
        <v>27</v>
      </c>
      <c r="E11" s="13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K11" s="4"/>
    </row>
    <row r="12" spans="1:37" x14ac:dyDescent="0.2">
      <c r="A12" s="72"/>
      <c r="B12" s="73"/>
      <c r="C12" s="49"/>
      <c r="D12" s="50"/>
      <c r="E12" s="3">
        <v>1</v>
      </c>
      <c r="F12" s="3">
        <v>2</v>
      </c>
      <c r="G12" s="3">
        <v>3</v>
      </c>
      <c r="H12" s="3">
        <v>4</v>
      </c>
      <c r="I12" s="3">
        <v>5</v>
      </c>
      <c r="J12" s="3">
        <v>6</v>
      </c>
      <c r="K12" s="3">
        <v>7</v>
      </c>
      <c r="L12" s="3">
        <v>8</v>
      </c>
      <c r="M12" s="3">
        <v>9</v>
      </c>
      <c r="N12" s="3">
        <v>10</v>
      </c>
      <c r="O12" s="3">
        <v>11</v>
      </c>
      <c r="P12" s="3">
        <v>12</v>
      </c>
      <c r="Q12" s="3">
        <v>13</v>
      </c>
      <c r="R12" s="3">
        <v>14</v>
      </c>
      <c r="S12" s="3">
        <v>15</v>
      </c>
      <c r="T12" s="3">
        <v>16</v>
      </c>
      <c r="U12" s="3">
        <v>17</v>
      </c>
      <c r="V12" s="3">
        <v>18</v>
      </c>
      <c r="W12" s="3">
        <v>19</v>
      </c>
      <c r="X12" s="3">
        <v>20</v>
      </c>
      <c r="Y12" s="3">
        <v>21</v>
      </c>
      <c r="Z12" s="3">
        <v>22</v>
      </c>
      <c r="AA12" s="3">
        <v>23</v>
      </c>
      <c r="AB12" s="3">
        <v>24</v>
      </c>
      <c r="AC12" s="3">
        <v>25</v>
      </c>
      <c r="AD12" s="3">
        <v>26</v>
      </c>
      <c r="AE12" s="3">
        <v>27</v>
      </c>
      <c r="AF12" s="3">
        <v>28</v>
      </c>
      <c r="AG12" s="3">
        <v>29</v>
      </c>
      <c r="AH12" s="3">
        <v>30</v>
      </c>
      <c r="AI12" s="3">
        <v>31</v>
      </c>
      <c r="AJ12" s="15" t="s">
        <v>28</v>
      </c>
      <c r="AK12" s="4"/>
    </row>
    <row r="13" spans="1:37" x14ac:dyDescent="0.2">
      <c r="A13" s="40"/>
      <c r="B13" s="42"/>
      <c r="C13" s="11"/>
      <c r="D13" s="11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3">
        <f>SUM(E13:AI13)</f>
        <v>0</v>
      </c>
    </row>
    <row r="14" spans="1:37" x14ac:dyDescent="0.2">
      <c r="A14" s="40"/>
      <c r="B14" s="42"/>
      <c r="C14" s="11"/>
      <c r="D14" s="11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3">
        <f t="shared" ref="AJ14:AJ18" si="0">SUM(E14:AI14)</f>
        <v>0</v>
      </c>
    </row>
    <row r="15" spans="1:37" x14ac:dyDescent="0.2">
      <c r="A15" s="40"/>
      <c r="B15" s="42"/>
      <c r="C15" s="11"/>
      <c r="D15" s="11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3">
        <f t="shared" si="0"/>
        <v>0</v>
      </c>
    </row>
    <row r="16" spans="1:37" x14ac:dyDescent="0.2">
      <c r="A16" s="40"/>
      <c r="B16" s="42"/>
      <c r="C16" s="11"/>
      <c r="D16" s="11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3">
        <f t="shared" si="0"/>
        <v>0</v>
      </c>
    </row>
    <row r="17" spans="1:41" x14ac:dyDescent="0.2">
      <c r="A17" s="40"/>
      <c r="B17" s="42"/>
      <c r="C17" s="11"/>
      <c r="D17" s="11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3">
        <f t="shared" si="0"/>
        <v>0</v>
      </c>
    </row>
    <row r="18" spans="1:41" x14ac:dyDescent="0.2">
      <c r="A18" s="40"/>
      <c r="B18" s="42"/>
      <c r="C18" s="11"/>
      <c r="D18" s="11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3">
        <f t="shared" si="0"/>
        <v>0</v>
      </c>
    </row>
    <row r="19" spans="1:41" s="6" customFormat="1" x14ac:dyDescent="0.2">
      <c r="A19" s="7" t="s">
        <v>29</v>
      </c>
      <c r="B19" s="7"/>
      <c r="C19" s="7"/>
      <c r="D19" s="7"/>
      <c r="E19" s="29">
        <f>SUM(E13:E18)</f>
        <v>0</v>
      </c>
      <c r="F19" s="29">
        <f t="shared" ref="F19:AI19" si="1">SUM(F13:F18)</f>
        <v>0</v>
      </c>
      <c r="G19" s="29">
        <f t="shared" si="1"/>
        <v>0</v>
      </c>
      <c r="H19" s="29">
        <f t="shared" si="1"/>
        <v>0</v>
      </c>
      <c r="I19" s="29">
        <f t="shared" si="1"/>
        <v>0</v>
      </c>
      <c r="J19" s="29">
        <f t="shared" si="1"/>
        <v>0</v>
      </c>
      <c r="K19" s="29">
        <f t="shared" si="1"/>
        <v>0</v>
      </c>
      <c r="L19" s="29">
        <f t="shared" si="1"/>
        <v>0</v>
      </c>
      <c r="M19" s="29">
        <f t="shared" si="1"/>
        <v>0</v>
      </c>
      <c r="N19" s="29">
        <f t="shared" si="1"/>
        <v>0</v>
      </c>
      <c r="O19" s="29">
        <f t="shared" si="1"/>
        <v>0</v>
      </c>
      <c r="P19" s="29">
        <f t="shared" si="1"/>
        <v>0</v>
      </c>
      <c r="Q19" s="29">
        <f t="shared" si="1"/>
        <v>0</v>
      </c>
      <c r="R19" s="29">
        <f t="shared" si="1"/>
        <v>0</v>
      </c>
      <c r="S19" s="29">
        <f t="shared" si="1"/>
        <v>0</v>
      </c>
      <c r="T19" s="29">
        <f t="shared" si="1"/>
        <v>0</v>
      </c>
      <c r="U19" s="29">
        <f t="shared" si="1"/>
        <v>0</v>
      </c>
      <c r="V19" s="29">
        <f t="shared" si="1"/>
        <v>0</v>
      </c>
      <c r="W19" s="29">
        <f t="shared" si="1"/>
        <v>0</v>
      </c>
      <c r="X19" s="29">
        <f t="shared" si="1"/>
        <v>0</v>
      </c>
      <c r="Y19" s="29">
        <f t="shared" si="1"/>
        <v>0</v>
      </c>
      <c r="Z19" s="29">
        <f t="shared" si="1"/>
        <v>0</v>
      </c>
      <c r="AA19" s="29">
        <f t="shared" si="1"/>
        <v>0</v>
      </c>
      <c r="AB19" s="29">
        <f t="shared" si="1"/>
        <v>0</v>
      </c>
      <c r="AC19" s="29">
        <f t="shared" si="1"/>
        <v>0</v>
      </c>
      <c r="AD19" s="29">
        <f t="shared" si="1"/>
        <v>0</v>
      </c>
      <c r="AE19" s="29">
        <f t="shared" si="1"/>
        <v>0</v>
      </c>
      <c r="AF19" s="29">
        <f t="shared" si="1"/>
        <v>0</v>
      </c>
      <c r="AG19" s="29">
        <f t="shared" si="1"/>
        <v>0</v>
      </c>
      <c r="AH19" s="29">
        <f t="shared" si="1"/>
        <v>0</v>
      </c>
      <c r="AI19" s="29">
        <f t="shared" si="1"/>
        <v>0</v>
      </c>
      <c r="AJ19" s="7">
        <f>SUM(AJ13:AJ18)</f>
        <v>0</v>
      </c>
    </row>
    <row r="20" spans="1:41" ht="12.75" customHeight="1" x14ac:dyDescent="0.2">
      <c r="AD20" s="61" t="s">
        <v>30</v>
      </c>
      <c r="AE20" s="61"/>
      <c r="AF20" s="61"/>
      <c r="AG20" s="61"/>
      <c r="AH20" s="61"/>
      <c r="AI20" s="61"/>
      <c r="AJ20" s="11">
        <f>IF(Jan!M5&gt;0,M5/5*AK20*M6,0)</f>
        <v>0</v>
      </c>
      <c r="AK20" s="12"/>
      <c r="AL20" s="52" t="s">
        <v>31</v>
      </c>
      <c r="AM20" s="53"/>
      <c r="AN20" s="53"/>
      <c r="AO20" s="54"/>
    </row>
    <row r="21" spans="1:41" x14ac:dyDescent="0.2">
      <c r="AD21" s="46" t="s">
        <v>32</v>
      </c>
      <c r="AE21" s="47"/>
      <c r="AF21" s="47"/>
      <c r="AG21" s="47"/>
      <c r="AH21" s="47"/>
      <c r="AI21" s="48"/>
      <c r="AJ21" s="3">
        <f>IF(M5&gt;0,AJ19-AJ20,0)</f>
        <v>0</v>
      </c>
      <c r="AL21" s="55"/>
      <c r="AM21" s="56"/>
      <c r="AN21" s="56"/>
      <c r="AO21" s="57"/>
    </row>
    <row r="22" spans="1:41" x14ac:dyDescent="0.2">
      <c r="AC22" s="9"/>
      <c r="AD22" s="9"/>
      <c r="AE22" s="9"/>
      <c r="AF22" s="9"/>
      <c r="AG22" s="9"/>
      <c r="AH22" s="9"/>
      <c r="AL22" s="58"/>
      <c r="AM22" s="59"/>
      <c r="AN22" s="59"/>
      <c r="AO22" s="60"/>
    </row>
    <row r="24" spans="1:41" x14ac:dyDescent="0.2">
      <c r="A24" s="69" t="s">
        <v>48</v>
      </c>
      <c r="B24" s="69"/>
      <c r="C24" s="69"/>
      <c r="D24" s="69"/>
    </row>
    <row r="25" spans="1:41" x14ac:dyDescent="0.2">
      <c r="A25" s="46" t="s">
        <v>34</v>
      </c>
      <c r="B25" s="47"/>
      <c r="C25" s="47"/>
      <c r="D25" s="4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3">
        <f t="shared" ref="AJ25:AJ28" si="2">SUM(E25:AI25)</f>
        <v>0</v>
      </c>
    </row>
    <row r="26" spans="1:41" x14ac:dyDescent="0.2">
      <c r="A26" s="18" t="s">
        <v>35</v>
      </c>
      <c r="B26" s="19"/>
      <c r="C26" s="26"/>
      <c r="D26" s="27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3">
        <f t="shared" si="2"/>
        <v>0</v>
      </c>
    </row>
    <row r="27" spans="1:41" x14ac:dyDescent="0.2">
      <c r="A27" s="46" t="s">
        <v>49</v>
      </c>
      <c r="B27" s="47"/>
      <c r="C27" s="47"/>
      <c r="D27" s="4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3">
        <f t="shared" si="2"/>
        <v>0</v>
      </c>
    </row>
    <row r="28" spans="1:41" x14ac:dyDescent="0.2">
      <c r="A28" s="46" t="s">
        <v>37</v>
      </c>
      <c r="B28" s="47"/>
      <c r="C28" s="47"/>
      <c r="D28" s="4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3">
        <f t="shared" si="2"/>
        <v>0</v>
      </c>
    </row>
    <row r="29" spans="1:41" s="6" customFormat="1" x14ac:dyDescent="0.2">
      <c r="A29" s="63" t="s">
        <v>50</v>
      </c>
      <c r="B29" s="64"/>
      <c r="C29" s="64"/>
      <c r="D29" s="65"/>
      <c r="E29" s="29">
        <f>SUM(E25:E28)</f>
        <v>0</v>
      </c>
      <c r="F29" s="29">
        <f t="shared" ref="F29:AJ29" si="3">SUM(F25:F28)</f>
        <v>0</v>
      </c>
      <c r="G29" s="29">
        <f t="shared" si="3"/>
        <v>0</v>
      </c>
      <c r="H29" s="29">
        <f t="shared" si="3"/>
        <v>0</v>
      </c>
      <c r="I29" s="29">
        <f t="shared" si="3"/>
        <v>0</v>
      </c>
      <c r="J29" s="29">
        <f t="shared" si="3"/>
        <v>0</v>
      </c>
      <c r="K29" s="29">
        <f t="shared" si="3"/>
        <v>0</v>
      </c>
      <c r="L29" s="29">
        <f t="shared" si="3"/>
        <v>0</v>
      </c>
      <c r="M29" s="29">
        <f t="shared" si="3"/>
        <v>0</v>
      </c>
      <c r="N29" s="29">
        <f t="shared" si="3"/>
        <v>0</v>
      </c>
      <c r="O29" s="29">
        <f t="shared" si="3"/>
        <v>0</v>
      </c>
      <c r="P29" s="29">
        <f t="shared" si="3"/>
        <v>0</v>
      </c>
      <c r="Q29" s="29">
        <f t="shared" si="3"/>
        <v>0</v>
      </c>
      <c r="R29" s="29">
        <f t="shared" si="3"/>
        <v>0</v>
      </c>
      <c r="S29" s="29">
        <f t="shared" si="3"/>
        <v>0</v>
      </c>
      <c r="T29" s="29">
        <f t="shared" si="3"/>
        <v>0</v>
      </c>
      <c r="U29" s="29">
        <f t="shared" si="3"/>
        <v>0</v>
      </c>
      <c r="V29" s="29">
        <f t="shared" si="3"/>
        <v>0</v>
      </c>
      <c r="W29" s="29">
        <f t="shared" si="3"/>
        <v>0</v>
      </c>
      <c r="X29" s="29">
        <f t="shared" si="3"/>
        <v>0</v>
      </c>
      <c r="Y29" s="29">
        <f t="shared" si="3"/>
        <v>0</v>
      </c>
      <c r="Z29" s="29">
        <f t="shared" si="3"/>
        <v>0</v>
      </c>
      <c r="AA29" s="29">
        <f t="shared" si="3"/>
        <v>0</v>
      </c>
      <c r="AB29" s="29">
        <f t="shared" si="3"/>
        <v>0</v>
      </c>
      <c r="AC29" s="29">
        <f t="shared" si="3"/>
        <v>0</v>
      </c>
      <c r="AD29" s="29">
        <f t="shared" si="3"/>
        <v>0</v>
      </c>
      <c r="AE29" s="29">
        <f t="shared" si="3"/>
        <v>0</v>
      </c>
      <c r="AF29" s="29">
        <f t="shared" si="3"/>
        <v>0</v>
      </c>
      <c r="AG29" s="29">
        <f t="shared" si="3"/>
        <v>0</v>
      </c>
      <c r="AH29" s="29">
        <f t="shared" si="3"/>
        <v>0</v>
      </c>
      <c r="AI29" s="29">
        <f t="shared" si="3"/>
        <v>0</v>
      </c>
      <c r="AJ29" s="7">
        <f t="shared" si="3"/>
        <v>0</v>
      </c>
    </row>
    <row r="30" spans="1:41" x14ac:dyDescent="0.2">
      <c r="A30" s="9"/>
      <c r="B30" s="9"/>
      <c r="C30" s="9"/>
      <c r="D30" s="9"/>
    </row>
    <row r="31" spans="1:41" s="6" customFormat="1" x14ac:dyDescent="0.2">
      <c r="A31" s="66" t="s">
        <v>39</v>
      </c>
      <c r="B31" s="67"/>
      <c r="C31" s="67"/>
      <c r="D31" s="68"/>
      <c r="E31" s="30">
        <f t="shared" ref="E31:AJ31" si="4">E19+E29</f>
        <v>0</v>
      </c>
      <c r="F31" s="30">
        <f t="shared" si="4"/>
        <v>0</v>
      </c>
      <c r="G31" s="30">
        <f t="shared" si="4"/>
        <v>0</v>
      </c>
      <c r="H31" s="30">
        <f t="shared" si="4"/>
        <v>0</v>
      </c>
      <c r="I31" s="30">
        <f t="shared" si="4"/>
        <v>0</v>
      </c>
      <c r="J31" s="30">
        <f t="shared" si="4"/>
        <v>0</v>
      </c>
      <c r="K31" s="30">
        <f t="shared" si="4"/>
        <v>0</v>
      </c>
      <c r="L31" s="30">
        <f t="shared" si="4"/>
        <v>0</v>
      </c>
      <c r="M31" s="30">
        <f t="shared" si="4"/>
        <v>0</v>
      </c>
      <c r="N31" s="30">
        <f t="shared" si="4"/>
        <v>0</v>
      </c>
      <c r="O31" s="30">
        <f t="shared" si="4"/>
        <v>0</v>
      </c>
      <c r="P31" s="30">
        <f t="shared" si="4"/>
        <v>0</v>
      </c>
      <c r="Q31" s="30">
        <f t="shared" si="4"/>
        <v>0</v>
      </c>
      <c r="R31" s="30">
        <f t="shared" si="4"/>
        <v>0</v>
      </c>
      <c r="S31" s="30">
        <f t="shared" si="4"/>
        <v>0</v>
      </c>
      <c r="T31" s="30">
        <f t="shared" si="4"/>
        <v>0</v>
      </c>
      <c r="U31" s="30">
        <f t="shared" si="4"/>
        <v>0</v>
      </c>
      <c r="V31" s="30">
        <f t="shared" si="4"/>
        <v>0</v>
      </c>
      <c r="W31" s="30">
        <f t="shared" si="4"/>
        <v>0</v>
      </c>
      <c r="X31" s="30">
        <f t="shared" si="4"/>
        <v>0</v>
      </c>
      <c r="Y31" s="30">
        <f t="shared" si="4"/>
        <v>0</v>
      </c>
      <c r="Z31" s="30">
        <f t="shared" si="4"/>
        <v>0</v>
      </c>
      <c r="AA31" s="30">
        <f t="shared" si="4"/>
        <v>0</v>
      </c>
      <c r="AB31" s="30">
        <f t="shared" si="4"/>
        <v>0</v>
      </c>
      <c r="AC31" s="30">
        <f t="shared" si="4"/>
        <v>0</v>
      </c>
      <c r="AD31" s="30">
        <f t="shared" si="4"/>
        <v>0</v>
      </c>
      <c r="AE31" s="30">
        <f t="shared" si="4"/>
        <v>0</v>
      </c>
      <c r="AF31" s="30">
        <f t="shared" si="4"/>
        <v>0</v>
      </c>
      <c r="AG31" s="30">
        <f t="shared" si="4"/>
        <v>0</v>
      </c>
      <c r="AH31" s="30">
        <f t="shared" si="4"/>
        <v>0</v>
      </c>
      <c r="AI31" s="30">
        <f t="shared" si="4"/>
        <v>0</v>
      </c>
      <c r="AJ31" s="8">
        <f t="shared" si="4"/>
        <v>0</v>
      </c>
    </row>
    <row r="32" spans="1:41" x14ac:dyDescent="0.2">
      <c r="AC32" s="9"/>
      <c r="AD32" s="9"/>
      <c r="AE32" s="9"/>
      <c r="AF32" s="9"/>
      <c r="AG32" s="9"/>
      <c r="AH32" s="9"/>
    </row>
    <row r="33" spans="1:34" x14ac:dyDescent="0.2">
      <c r="AC33" s="9"/>
      <c r="AD33" s="9"/>
      <c r="AE33" s="9"/>
      <c r="AF33" s="9"/>
      <c r="AG33" s="9"/>
      <c r="AH33" s="9"/>
    </row>
    <row r="34" spans="1:34" x14ac:dyDescent="0.2">
      <c r="AC34" s="9"/>
      <c r="AD34" s="9"/>
      <c r="AE34" s="9"/>
      <c r="AF34" s="9"/>
      <c r="AG34" s="9"/>
      <c r="AH34" s="9"/>
    </row>
    <row r="35" spans="1:34" x14ac:dyDescent="0.2">
      <c r="AC35" s="9"/>
      <c r="AD35" s="9"/>
      <c r="AE35" s="9"/>
      <c r="AF35" s="9"/>
      <c r="AG35" s="9"/>
      <c r="AH35" s="9"/>
    </row>
    <row r="36" spans="1:34" x14ac:dyDescent="0.2">
      <c r="AC36" s="9"/>
      <c r="AD36" s="9"/>
      <c r="AE36" s="9"/>
      <c r="AF36" s="9"/>
      <c r="AG36" s="9"/>
      <c r="AH36" s="9"/>
    </row>
    <row r="37" spans="1:34" x14ac:dyDescent="0.2">
      <c r="AC37" s="9"/>
      <c r="AD37" s="9"/>
      <c r="AE37" s="9"/>
      <c r="AF37" s="9"/>
      <c r="AG37" s="9"/>
      <c r="AH37" s="9"/>
    </row>
    <row r="39" spans="1:34" x14ac:dyDescent="0.2">
      <c r="A39" s="74" t="s">
        <v>40</v>
      </c>
      <c r="B39" s="74"/>
      <c r="C39" s="74"/>
      <c r="D39" s="74"/>
      <c r="J39" s="74" t="s">
        <v>41</v>
      </c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</row>
    <row r="40" spans="1:34" ht="26.1" customHeight="1" x14ac:dyDescent="0.2">
      <c r="A40" s="10" t="s">
        <v>42</v>
      </c>
      <c r="B40" s="39"/>
      <c r="C40" s="39"/>
      <c r="D40" s="39"/>
      <c r="J40" s="62" t="s">
        <v>43</v>
      </c>
      <c r="K40" s="62"/>
      <c r="L40" s="62"/>
      <c r="M40" s="62"/>
      <c r="N40" s="62"/>
      <c r="O40" s="62"/>
      <c r="P40" s="62"/>
      <c r="Q40" s="62"/>
      <c r="R40" s="39"/>
      <c r="S40" s="39"/>
      <c r="T40" s="39"/>
      <c r="U40" s="39"/>
      <c r="V40" s="39"/>
      <c r="W40" s="39"/>
      <c r="X40" s="39"/>
      <c r="Y40" s="39"/>
      <c r="Z40" s="39"/>
      <c r="AA40" s="39"/>
    </row>
    <row r="41" spans="1:34" ht="26.1" customHeight="1" x14ac:dyDescent="0.2">
      <c r="A41" s="10" t="s">
        <v>44</v>
      </c>
      <c r="B41" s="39"/>
      <c r="C41" s="39"/>
      <c r="D41" s="39"/>
      <c r="J41" s="62" t="s">
        <v>44</v>
      </c>
      <c r="K41" s="62"/>
      <c r="L41" s="62"/>
      <c r="M41" s="62"/>
      <c r="N41" s="62"/>
      <c r="O41" s="62"/>
      <c r="P41" s="62"/>
      <c r="Q41" s="62"/>
      <c r="R41" s="39"/>
      <c r="S41" s="39"/>
      <c r="T41" s="39"/>
      <c r="U41" s="39"/>
      <c r="V41" s="39"/>
      <c r="W41" s="39"/>
      <c r="X41" s="39"/>
      <c r="Y41" s="39"/>
      <c r="Z41" s="39"/>
      <c r="AA41" s="39"/>
    </row>
    <row r="42" spans="1:34" ht="26.1" customHeight="1" x14ac:dyDescent="0.2">
      <c r="A42" s="10" t="s">
        <v>45</v>
      </c>
      <c r="B42" s="39"/>
      <c r="C42" s="39"/>
      <c r="D42" s="39"/>
      <c r="J42" s="62" t="s">
        <v>45</v>
      </c>
      <c r="K42" s="62"/>
      <c r="L42" s="62"/>
      <c r="M42" s="62"/>
      <c r="N42" s="62"/>
      <c r="O42" s="62"/>
      <c r="P42" s="62"/>
      <c r="Q42" s="62"/>
      <c r="R42" s="39"/>
      <c r="S42" s="39"/>
      <c r="T42" s="39"/>
      <c r="U42" s="39"/>
      <c r="V42" s="39"/>
      <c r="W42" s="39"/>
      <c r="X42" s="39"/>
      <c r="Y42" s="39"/>
      <c r="Z42" s="39"/>
      <c r="AA42" s="39"/>
    </row>
  </sheetData>
  <sheetProtection algorithmName="SHA-512" hashValue="xKAlNPJGAcsM1f4gP082k5fg9OJjWMLYHpG9iGG/4JdK715vALwvZbnVHZpAhKWNa3vWgXypA9FB3WbQUQSK0g==" saltValue="uBA+Z2XRVNwNEkCkQmFoDg==" spinCount="100000" sheet="1" selectLockedCells="1"/>
  <mergeCells count="43">
    <mergeCell ref="B42:D42"/>
    <mergeCell ref="J39:AA39"/>
    <mergeCell ref="R40:AA40"/>
    <mergeCell ref="R41:AA41"/>
    <mergeCell ref="R42:AA42"/>
    <mergeCell ref="J42:Q42"/>
    <mergeCell ref="A10:D10"/>
    <mergeCell ref="T4:W4"/>
    <mergeCell ref="X4:AA4"/>
    <mergeCell ref="M6:Q6"/>
    <mergeCell ref="T5:W5"/>
    <mergeCell ref="X5:AA5"/>
    <mergeCell ref="M4:Q4"/>
    <mergeCell ref="M5:Q5"/>
    <mergeCell ref="A3:D3"/>
    <mergeCell ref="B7:D7"/>
    <mergeCell ref="C11:C12"/>
    <mergeCell ref="J40:Q40"/>
    <mergeCell ref="A13:B13"/>
    <mergeCell ref="A14:B14"/>
    <mergeCell ref="A15:B15"/>
    <mergeCell ref="A16:B16"/>
    <mergeCell ref="A17:B17"/>
    <mergeCell ref="A18:B18"/>
    <mergeCell ref="A11:B12"/>
    <mergeCell ref="B4:D4"/>
    <mergeCell ref="B6:D6"/>
    <mergeCell ref="B5:D5"/>
    <mergeCell ref="D11:D12"/>
    <mergeCell ref="A9:D9"/>
    <mergeCell ref="AD20:AI20"/>
    <mergeCell ref="AL20:AO22"/>
    <mergeCell ref="AD21:AI21"/>
    <mergeCell ref="A25:D25"/>
    <mergeCell ref="J41:Q41"/>
    <mergeCell ref="A27:D27"/>
    <mergeCell ref="A28:D28"/>
    <mergeCell ref="A29:D29"/>
    <mergeCell ref="A31:D31"/>
    <mergeCell ref="A24:D24"/>
    <mergeCell ref="A39:D39"/>
    <mergeCell ref="B40:D40"/>
    <mergeCell ref="B41:D41"/>
  </mergeCells>
  <conditionalFormatting sqref="AI32:AI37 AI22 AJ21">
    <cfRule type="cellIs" dxfId="2" priority="1" operator="lessThan">
      <formula>0</formula>
    </cfRule>
  </conditionalFormatting>
  <pageMargins left="0.31496062992125984" right="0.31496062992125984" top="0.70866141732283472" bottom="0.70866141732283472" header="0.31496062992125984" footer="0.31496062992125984"/>
  <pageSetup paperSize="9"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0000000}">
          <x14:formula1>
            <xm:f>data!$A$1:$A$8</xm:f>
          </x14:formula1>
          <xm:sqref>X4:AA4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O42"/>
  <sheetViews>
    <sheetView workbookViewId="0">
      <selection activeCell="Y13" sqref="Y13"/>
    </sheetView>
  </sheetViews>
  <sheetFormatPr defaultColWidth="9.140625" defaultRowHeight="12.75" x14ac:dyDescent="0.2"/>
  <cols>
    <col min="1" max="1" width="27" style="2" customWidth="1"/>
    <col min="2" max="2" width="10" style="2" customWidth="1"/>
    <col min="3" max="3" width="11.7109375" style="2" customWidth="1"/>
    <col min="4" max="4" width="15.5703125" style="2" customWidth="1"/>
    <col min="5" max="35" width="3.7109375" style="2" customWidth="1"/>
    <col min="36" max="36" width="10.7109375" style="2" customWidth="1"/>
    <col min="37" max="39" width="9.140625" style="2"/>
    <col min="40" max="40" width="19.28515625" style="2" customWidth="1"/>
    <col min="41" max="16384" width="9.140625" style="2"/>
  </cols>
  <sheetData>
    <row r="1" spans="1:37" ht="18" x14ac:dyDescent="0.25">
      <c r="A1" s="1" t="s">
        <v>10</v>
      </c>
    </row>
    <row r="3" spans="1:37" ht="15.75" x14ac:dyDescent="0.25">
      <c r="A3" s="38" t="s">
        <v>11</v>
      </c>
      <c r="B3" s="38"/>
      <c r="C3" s="38"/>
      <c r="D3" s="38"/>
    </row>
    <row r="4" spans="1:37" x14ac:dyDescent="0.2">
      <c r="A4" s="3" t="s">
        <v>12</v>
      </c>
      <c r="B4" s="39" t="str">
        <f>IF(Oct!B4&lt;&gt;0,Oct!B4,"")</f>
        <v/>
      </c>
      <c r="C4" s="39"/>
      <c r="D4" s="39"/>
      <c r="F4" s="18" t="s">
        <v>46</v>
      </c>
      <c r="G4" s="19"/>
      <c r="H4" s="19"/>
      <c r="I4" s="19"/>
      <c r="J4" s="19"/>
      <c r="K4" s="19"/>
      <c r="L4" s="19"/>
      <c r="M4" s="39" t="str">
        <f>IF(Oct!M4&gt;0,Oct!M4,"")</f>
        <v/>
      </c>
      <c r="N4" s="39"/>
      <c r="O4" s="39"/>
      <c r="P4" s="39"/>
      <c r="Q4" s="39"/>
      <c r="T4" s="46" t="s">
        <v>14</v>
      </c>
      <c r="U4" s="47"/>
      <c r="V4" s="47"/>
      <c r="W4" s="48"/>
      <c r="X4" s="40" t="str">
        <f>IF(Oct!X4&lt;&gt;0,Oct!X4,"")</f>
        <v/>
      </c>
      <c r="Y4" s="41"/>
      <c r="Z4" s="41"/>
      <c r="AA4" s="42"/>
    </row>
    <row r="5" spans="1:37" x14ac:dyDescent="0.2">
      <c r="A5" s="3" t="s">
        <v>15</v>
      </c>
      <c r="B5" s="40" t="str">
        <f>IF(Oct!B5&lt;&gt;0,Oct!B5,"")</f>
        <v/>
      </c>
      <c r="C5" s="41"/>
      <c r="D5" s="42"/>
      <c r="F5" s="18" t="s">
        <v>16</v>
      </c>
      <c r="G5" s="19"/>
      <c r="H5" s="19"/>
      <c r="I5" s="19"/>
      <c r="J5" s="19"/>
      <c r="K5" s="19"/>
      <c r="L5" s="19"/>
      <c r="M5" s="39" t="str">
        <f>IF(Oct!M5&gt;0,Oct!M5,"")</f>
        <v/>
      </c>
      <c r="N5" s="39"/>
      <c r="O5" s="39"/>
      <c r="P5" s="39"/>
      <c r="Q5" s="39"/>
      <c r="T5" s="46" t="s">
        <v>17</v>
      </c>
      <c r="U5" s="47"/>
      <c r="V5" s="47"/>
      <c r="W5" s="48"/>
      <c r="X5" s="43" t="s">
        <v>60</v>
      </c>
      <c r="Y5" s="44"/>
      <c r="Z5" s="44"/>
      <c r="AA5" s="45"/>
    </row>
    <row r="6" spans="1:37" x14ac:dyDescent="0.2">
      <c r="A6" s="3" t="s">
        <v>19</v>
      </c>
      <c r="B6" s="39" t="str">
        <f>IF(Oct!B6&lt;&gt;0,Oct!B6,"")</f>
        <v/>
      </c>
      <c r="C6" s="39"/>
      <c r="D6" s="39"/>
      <c r="F6" s="18" t="s">
        <v>20</v>
      </c>
      <c r="G6" s="19"/>
      <c r="H6" s="19"/>
      <c r="I6" s="19"/>
      <c r="J6" s="19"/>
      <c r="K6" s="19"/>
      <c r="L6" s="19"/>
      <c r="M6" s="51" t="str">
        <f>IF(M4&lt;&gt;"",M4/M5,"")</f>
        <v/>
      </c>
      <c r="N6" s="51"/>
      <c r="O6" s="51"/>
      <c r="P6" s="51"/>
      <c r="Q6" s="51"/>
    </row>
    <row r="7" spans="1:37" x14ac:dyDescent="0.2">
      <c r="A7" s="3" t="s">
        <v>21</v>
      </c>
      <c r="B7" s="39" t="str">
        <f>IF(Oct!B7&lt;&gt;0,Oct!B7,"")</f>
        <v/>
      </c>
      <c r="C7" s="39"/>
      <c r="D7" s="39"/>
      <c r="F7" s="9"/>
      <c r="G7" s="9"/>
      <c r="H7" s="9"/>
      <c r="I7" s="9"/>
      <c r="J7" s="9"/>
      <c r="K7" s="9"/>
      <c r="L7" s="9"/>
    </row>
    <row r="8" spans="1:37" ht="27.75" customHeight="1" x14ac:dyDescent="0.2"/>
    <row r="9" spans="1:37" ht="15.75" x14ac:dyDescent="0.25">
      <c r="A9" s="38" t="s">
        <v>23</v>
      </c>
      <c r="B9" s="38"/>
      <c r="C9" s="38"/>
      <c r="D9" s="38"/>
    </row>
    <row r="10" spans="1:37" x14ac:dyDescent="0.2">
      <c r="A10" s="69" t="s">
        <v>24</v>
      </c>
      <c r="B10" s="69"/>
      <c r="C10" s="69"/>
      <c r="D10" s="69"/>
    </row>
    <row r="11" spans="1:37" s="5" customFormat="1" ht="12.75" customHeight="1" x14ac:dyDescent="0.2">
      <c r="A11" s="70" t="s">
        <v>25</v>
      </c>
      <c r="B11" s="71" t="s">
        <v>59</v>
      </c>
      <c r="C11" s="49" t="s">
        <v>26</v>
      </c>
      <c r="D11" s="50" t="s">
        <v>27</v>
      </c>
      <c r="E11" s="13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K11" s="4"/>
    </row>
    <row r="12" spans="1:37" x14ac:dyDescent="0.2">
      <c r="A12" s="72"/>
      <c r="B12" s="73"/>
      <c r="C12" s="49"/>
      <c r="D12" s="50"/>
      <c r="E12" s="3">
        <v>1</v>
      </c>
      <c r="F12" s="3">
        <v>2</v>
      </c>
      <c r="G12" s="3">
        <v>3</v>
      </c>
      <c r="H12" s="3">
        <v>4</v>
      </c>
      <c r="I12" s="3">
        <v>5</v>
      </c>
      <c r="J12" s="3">
        <v>6</v>
      </c>
      <c r="K12" s="3">
        <v>7</v>
      </c>
      <c r="L12" s="3">
        <v>8</v>
      </c>
      <c r="M12" s="3">
        <v>9</v>
      </c>
      <c r="N12" s="3">
        <v>10</v>
      </c>
      <c r="O12" s="3">
        <v>11</v>
      </c>
      <c r="P12" s="3">
        <v>12</v>
      </c>
      <c r="Q12" s="3">
        <v>13</v>
      </c>
      <c r="R12" s="3">
        <v>14</v>
      </c>
      <c r="S12" s="3">
        <v>15</v>
      </c>
      <c r="T12" s="3">
        <v>16</v>
      </c>
      <c r="U12" s="3">
        <v>17</v>
      </c>
      <c r="V12" s="3">
        <v>18</v>
      </c>
      <c r="W12" s="3">
        <v>19</v>
      </c>
      <c r="X12" s="3">
        <v>20</v>
      </c>
      <c r="Y12" s="3">
        <v>21</v>
      </c>
      <c r="Z12" s="3">
        <v>22</v>
      </c>
      <c r="AA12" s="3">
        <v>23</v>
      </c>
      <c r="AB12" s="3">
        <v>24</v>
      </c>
      <c r="AC12" s="3">
        <v>25</v>
      </c>
      <c r="AD12" s="3">
        <v>26</v>
      </c>
      <c r="AE12" s="3">
        <v>27</v>
      </c>
      <c r="AF12" s="3">
        <v>28</v>
      </c>
      <c r="AG12" s="3">
        <v>29</v>
      </c>
      <c r="AH12" s="3">
        <v>30</v>
      </c>
      <c r="AI12" s="16"/>
      <c r="AJ12" s="15" t="s">
        <v>28</v>
      </c>
      <c r="AK12" s="4"/>
    </row>
    <row r="13" spans="1:37" x14ac:dyDescent="0.2">
      <c r="A13" s="40"/>
      <c r="B13" s="42"/>
      <c r="C13" s="11"/>
      <c r="D13" s="11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31"/>
      <c r="AJ13" s="3">
        <f>SUM(E13:AI13)</f>
        <v>0</v>
      </c>
    </row>
    <row r="14" spans="1:37" x14ac:dyDescent="0.2">
      <c r="A14" s="40"/>
      <c r="B14" s="42"/>
      <c r="C14" s="11"/>
      <c r="D14" s="11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31"/>
      <c r="AJ14" s="3">
        <f t="shared" ref="AJ14:AJ18" si="0">SUM(E14:AI14)</f>
        <v>0</v>
      </c>
    </row>
    <row r="15" spans="1:37" x14ac:dyDescent="0.2">
      <c r="A15" s="40"/>
      <c r="B15" s="42"/>
      <c r="C15" s="11"/>
      <c r="D15" s="11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31"/>
      <c r="AJ15" s="3">
        <f t="shared" si="0"/>
        <v>0</v>
      </c>
    </row>
    <row r="16" spans="1:37" x14ac:dyDescent="0.2">
      <c r="A16" s="40"/>
      <c r="B16" s="42"/>
      <c r="C16" s="11"/>
      <c r="D16" s="11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31"/>
      <c r="AJ16" s="3">
        <f t="shared" si="0"/>
        <v>0</v>
      </c>
    </row>
    <row r="17" spans="1:41" x14ac:dyDescent="0.2">
      <c r="A17" s="40"/>
      <c r="B17" s="42"/>
      <c r="C17" s="11"/>
      <c r="D17" s="11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31"/>
      <c r="AJ17" s="3">
        <f t="shared" si="0"/>
        <v>0</v>
      </c>
    </row>
    <row r="18" spans="1:41" x14ac:dyDescent="0.2">
      <c r="A18" s="40"/>
      <c r="B18" s="42"/>
      <c r="C18" s="11"/>
      <c r="D18" s="11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31"/>
      <c r="AJ18" s="3">
        <f t="shared" si="0"/>
        <v>0</v>
      </c>
    </row>
    <row r="19" spans="1:41" s="6" customFormat="1" x14ac:dyDescent="0.2">
      <c r="A19" s="7" t="s">
        <v>29</v>
      </c>
      <c r="B19" s="7"/>
      <c r="C19" s="7"/>
      <c r="D19" s="7"/>
      <c r="E19" s="29">
        <f>SUM(E13:E18)</f>
        <v>0</v>
      </c>
      <c r="F19" s="29">
        <f t="shared" ref="F19:AI19" si="1">SUM(F13:F18)</f>
        <v>0</v>
      </c>
      <c r="G19" s="29">
        <f t="shared" si="1"/>
        <v>0</v>
      </c>
      <c r="H19" s="29">
        <f t="shared" si="1"/>
        <v>0</v>
      </c>
      <c r="I19" s="29">
        <f t="shared" si="1"/>
        <v>0</v>
      </c>
      <c r="J19" s="29">
        <f t="shared" si="1"/>
        <v>0</v>
      </c>
      <c r="K19" s="29">
        <f t="shared" si="1"/>
        <v>0</v>
      </c>
      <c r="L19" s="29">
        <f t="shared" si="1"/>
        <v>0</v>
      </c>
      <c r="M19" s="29">
        <f t="shared" si="1"/>
        <v>0</v>
      </c>
      <c r="N19" s="29">
        <f t="shared" si="1"/>
        <v>0</v>
      </c>
      <c r="O19" s="29">
        <f t="shared" si="1"/>
        <v>0</v>
      </c>
      <c r="P19" s="29">
        <f t="shared" si="1"/>
        <v>0</v>
      </c>
      <c r="Q19" s="29">
        <f t="shared" si="1"/>
        <v>0</v>
      </c>
      <c r="R19" s="29">
        <f t="shared" si="1"/>
        <v>0</v>
      </c>
      <c r="S19" s="29">
        <f t="shared" si="1"/>
        <v>0</v>
      </c>
      <c r="T19" s="29">
        <f t="shared" si="1"/>
        <v>0</v>
      </c>
      <c r="U19" s="29">
        <f t="shared" si="1"/>
        <v>0</v>
      </c>
      <c r="V19" s="29">
        <f t="shared" si="1"/>
        <v>0</v>
      </c>
      <c r="W19" s="29">
        <f t="shared" si="1"/>
        <v>0</v>
      </c>
      <c r="X19" s="29">
        <f t="shared" si="1"/>
        <v>0</v>
      </c>
      <c r="Y19" s="29">
        <f t="shared" si="1"/>
        <v>0</v>
      </c>
      <c r="Z19" s="29">
        <f t="shared" si="1"/>
        <v>0</v>
      </c>
      <c r="AA19" s="29">
        <f t="shared" si="1"/>
        <v>0</v>
      </c>
      <c r="AB19" s="29">
        <f t="shared" si="1"/>
        <v>0</v>
      </c>
      <c r="AC19" s="29">
        <f t="shared" si="1"/>
        <v>0</v>
      </c>
      <c r="AD19" s="29">
        <f t="shared" si="1"/>
        <v>0</v>
      </c>
      <c r="AE19" s="29">
        <f t="shared" si="1"/>
        <v>0</v>
      </c>
      <c r="AF19" s="29">
        <f t="shared" si="1"/>
        <v>0</v>
      </c>
      <c r="AG19" s="29">
        <f t="shared" si="1"/>
        <v>0</v>
      </c>
      <c r="AH19" s="29">
        <f t="shared" si="1"/>
        <v>0</v>
      </c>
      <c r="AI19" s="29">
        <f t="shared" si="1"/>
        <v>0</v>
      </c>
      <c r="AJ19" s="7">
        <f>SUM(AJ13:AJ18)</f>
        <v>0</v>
      </c>
    </row>
    <row r="20" spans="1:41" ht="12.75" customHeight="1" x14ac:dyDescent="0.2">
      <c r="AD20" s="61" t="s">
        <v>30</v>
      </c>
      <c r="AE20" s="61"/>
      <c r="AF20" s="61"/>
      <c r="AG20" s="61"/>
      <c r="AH20" s="61"/>
      <c r="AI20" s="61"/>
      <c r="AJ20" s="11">
        <f>IF(Jan!M5&gt;0,M5/5*AK20*M6,0)</f>
        <v>0</v>
      </c>
      <c r="AK20" s="12"/>
      <c r="AL20" s="52" t="s">
        <v>31</v>
      </c>
      <c r="AM20" s="53"/>
      <c r="AN20" s="53"/>
      <c r="AO20" s="54"/>
    </row>
    <row r="21" spans="1:41" x14ac:dyDescent="0.2">
      <c r="AD21" s="46" t="s">
        <v>32</v>
      </c>
      <c r="AE21" s="47"/>
      <c r="AF21" s="47"/>
      <c r="AG21" s="47"/>
      <c r="AH21" s="47"/>
      <c r="AI21" s="48"/>
      <c r="AJ21" s="3">
        <f>IF(M5&gt;0,AJ19-AJ20,0)</f>
        <v>0</v>
      </c>
      <c r="AL21" s="55"/>
      <c r="AM21" s="56"/>
      <c r="AN21" s="56"/>
      <c r="AO21" s="57"/>
    </row>
    <row r="22" spans="1:41" x14ac:dyDescent="0.2">
      <c r="AC22" s="9"/>
      <c r="AD22" s="9"/>
      <c r="AE22" s="9"/>
      <c r="AF22" s="9"/>
      <c r="AG22" s="9"/>
      <c r="AH22" s="9"/>
      <c r="AL22" s="58"/>
      <c r="AM22" s="59"/>
      <c r="AN22" s="59"/>
      <c r="AO22" s="60"/>
    </row>
    <row r="24" spans="1:41" x14ac:dyDescent="0.2">
      <c r="A24" s="69" t="s">
        <v>48</v>
      </c>
      <c r="B24" s="69"/>
      <c r="C24" s="69"/>
      <c r="D24" s="69"/>
    </row>
    <row r="25" spans="1:41" x14ac:dyDescent="0.2">
      <c r="A25" s="46" t="s">
        <v>34</v>
      </c>
      <c r="B25" s="47"/>
      <c r="C25" s="47"/>
      <c r="D25" s="4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3">
        <f t="shared" ref="AJ25:AJ28" si="2">SUM(E25:AI25)</f>
        <v>0</v>
      </c>
    </row>
    <row r="26" spans="1:41" x14ac:dyDescent="0.2">
      <c r="A26" s="18" t="s">
        <v>35</v>
      </c>
      <c r="B26" s="19"/>
      <c r="C26" s="26"/>
      <c r="D26" s="27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3">
        <f t="shared" si="2"/>
        <v>0</v>
      </c>
    </row>
    <row r="27" spans="1:41" x14ac:dyDescent="0.2">
      <c r="A27" s="46" t="s">
        <v>49</v>
      </c>
      <c r="B27" s="47"/>
      <c r="C27" s="47"/>
      <c r="D27" s="4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3">
        <f t="shared" si="2"/>
        <v>0</v>
      </c>
    </row>
    <row r="28" spans="1:41" x14ac:dyDescent="0.2">
      <c r="A28" s="46" t="s">
        <v>37</v>
      </c>
      <c r="B28" s="47"/>
      <c r="C28" s="47"/>
      <c r="D28" s="4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3">
        <f t="shared" si="2"/>
        <v>0</v>
      </c>
    </row>
    <row r="29" spans="1:41" s="6" customFormat="1" x14ac:dyDescent="0.2">
      <c r="A29" s="63" t="s">
        <v>50</v>
      </c>
      <c r="B29" s="64"/>
      <c r="C29" s="64"/>
      <c r="D29" s="65"/>
      <c r="E29" s="29">
        <f>SUM(E25:E28)</f>
        <v>0</v>
      </c>
      <c r="F29" s="29">
        <f t="shared" ref="F29:AJ29" si="3">SUM(F25:F28)</f>
        <v>0</v>
      </c>
      <c r="G29" s="29">
        <f t="shared" si="3"/>
        <v>0</v>
      </c>
      <c r="H29" s="29">
        <f t="shared" si="3"/>
        <v>0</v>
      </c>
      <c r="I29" s="29">
        <f t="shared" si="3"/>
        <v>0</v>
      </c>
      <c r="J29" s="29">
        <f t="shared" si="3"/>
        <v>0</v>
      </c>
      <c r="K29" s="29">
        <f t="shared" si="3"/>
        <v>0</v>
      </c>
      <c r="L29" s="29">
        <f t="shared" si="3"/>
        <v>0</v>
      </c>
      <c r="M29" s="29">
        <f t="shared" si="3"/>
        <v>0</v>
      </c>
      <c r="N29" s="29">
        <f t="shared" si="3"/>
        <v>0</v>
      </c>
      <c r="O29" s="29">
        <f t="shared" si="3"/>
        <v>0</v>
      </c>
      <c r="P29" s="29">
        <f t="shared" si="3"/>
        <v>0</v>
      </c>
      <c r="Q29" s="29">
        <f t="shared" si="3"/>
        <v>0</v>
      </c>
      <c r="R29" s="29">
        <f t="shared" si="3"/>
        <v>0</v>
      </c>
      <c r="S29" s="29">
        <f t="shared" si="3"/>
        <v>0</v>
      </c>
      <c r="T29" s="29">
        <f t="shared" si="3"/>
        <v>0</v>
      </c>
      <c r="U29" s="29">
        <f t="shared" si="3"/>
        <v>0</v>
      </c>
      <c r="V29" s="29">
        <f t="shared" si="3"/>
        <v>0</v>
      </c>
      <c r="W29" s="29">
        <f t="shared" si="3"/>
        <v>0</v>
      </c>
      <c r="X29" s="29">
        <f t="shared" si="3"/>
        <v>0</v>
      </c>
      <c r="Y29" s="29">
        <f t="shared" si="3"/>
        <v>0</v>
      </c>
      <c r="Z29" s="29">
        <f t="shared" si="3"/>
        <v>0</v>
      </c>
      <c r="AA29" s="29">
        <f t="shared" si="3"/>
        <v>0</v>
      </c>
      <c r="AB29" s="29">
        <f t="shared" si="3"/>
        <v>0</v>
      </c>
      <c r="AC29" s="29">
        <f t="shared" si="3"/>
        <v>0</v>
      </c>
      <c r="AD29" s="29">
        <f t="shared" si="3"/>
        <v>0</v>
      </c>
      <c r="AE29" s="29">
        <f t="shared" si="3"/>
        <v>0</v>
      </c>
      <c r="AF29" s="29">
        <f t="shared" si="3"/>
        <v>0</v>
      </c>
      <c r="AG29" s="29">
        <f t="shared" si="3"/>
        <v>0</v>
      </c>
      <c r="AH29" s="29">
        <f t="shared" si="3"/>
        <v>0</v>
      </c>
      <c r="AI29" s="29">
        <f t="shared" si="3"/>
        <v>0</v>
      </c>
      <c r="AJ29" s="7">
        <f t="shared" si="3"/>
        <v>0</v>
      </c>
    </row>
    <row r="30" spans="1:41" x14ac:dyDescent="0.2">
      <c r="A30" s="9"/>
      <c r="B30" s="9"/>
      <c r="C30" s="9"/>
      <c r="D30" s="9"/>
    </row>
    <row r="31" spans="1:41" s="6" customFormat="1" x14ac:dyDescent="0.2">
      <c r="A31" s="66" t="s">
        <v>39</v>
      </c>
      <c r="B31" s="67"/>
      <c r="C31" s="67"/>
      <c r="D31" s="68"/>
      <c r="E31" s="30">
        <f t="shared" ref="E31:AJ31" si="4">E19+E29</f>
        <v>0</v>
      </c>
      <c r="F31" s="30">
        <f t="shared" si="4"/>
        <v>0</v>
      </c>
      <c r="G31" s="30">
        <f t="shared" si="4"/>
        <v>0</v>
      </c>
      <c r="H31" s="30">
        <f t="shared" si="4"/>
        <v>0</v>
      </c>
      <c r="I31" s="30">
        <f t="shared" si="4"/>
        <v>0</v>
      </c>
      <c r="J31" s="30">
        <f t="shared" si="4"/>
        <v>0</v>
      </c>
      <c r="K31" s="30">
        <f t="shared" si="4"/>
        <v>0</v>
      </c>
      <c r="L31" s="30">
        <f t="shared" si="4"/>
        <v>0</v>
      </c>
      <c r="M31" s="30">
        <f t="shared" si="4"/>
        <v>0</v>
      </c>
      <c r="N31" s="30">
        <f t="shared" si="4"/>
        <v>0</v>
      </c>
      <c r="O31" s="30">
        <f t="shared" si="4"/>
        <v>0</v>
      </c>
      <c r="P31" s="30">
        <f t="shared" si="4"/>
        <v>0</v>
      </c>
      <c r="Q31" s="30">
        <f t="shared" si="4"/>
        <v>0</v>
      </c>
      <c r="R31" s="30">
        <f t="shared" si="4"/>
        <v>0</v>
      </c>
      <c r="S31" s="30">
        <f t="shared" si="4"/>
        <v>0</v>
      </c>
      <c r="T31" s="30">
        <f t="shared" si="4"/>
        <v>0</v>
      </c>
      <c r="U31" s="30">
        <f t="shared" si="4"/>
        <v>0</v>
      </c>
      <c r="V31" s="30">
        <f t="shared" si="4"/>
        <v>0</v>
      </c>
      <c r="W31" s="30">
        <f t="shared" si="4"/>
        <v>0</v>
      </c>
      <c r="X31" s="30">
        <f t="shared" si="4"/>
        <v>0</v>
      </c>
      <c r="Y31" s="30">
        <f t="shared" si="4"/>
        <v>0</v>
      </c>
      <c r="Z31" s="30">
        <f t="shared" si="4"/>
        <v>0</v>
      </c>
      <c r="AA31" s="30">
        <f t="shared" si="4"/>
        <v>0</v>
      </c>
      <c r="AB31" s="30">
        <f t="shared" si="4"/>
        <v>0</v>
      </c>
      <c r="AC31" s="30">
        <f t="shared" si="4"/>
        <v>0</v>
      </c>
      <c r="AD31" s="30">
        <f t="shared" si="4"/>
        <v>0</v>
      </c>
      <c r="AE31" s="30">
        <f t="shared" si="4"/>
        <v>0</v>
      </c>
      <c r="AF31" s="30">
        <f t="shared" si="4"/>
        <v>0</v>
      </c>
      <c r="AG31" s="30">
        <f t="shared" si="4"/>
        <v>0</v>
      </c>
      <c r="AH31" s="30">
        <f t="shared" si="4"/>
        <v>0</v>
      </c>
      <c r="AI31" s="30">
        <f t="shared" si="4"/>
        <v>0</v>
      </c>
      <c r="AJ31" s="8">
        <f t="shared" si="4"/>
        <v>0</v>
      </c>
    </row>
    <row r="32" spans="1:41" x14ac:dyDescent="0.2">
      <c r="AC32" s="9"/>
      <c r="AD32" s="9"/>
      <c r="AE32" s="9"/>
      <c r="AF32" s="9"/>
      <c r="AG32" s="9"/>
      <c r="AH32" s="9"/>
    </row>
    <row r="33" spans="1:34" x14ac:dyDescent="0.2">
      <c r="AC33" s="9"/>
      <c r="AD33" s="9"/>
      <c r="AE33" s="9"/>
      <c r="AF33" s="9"/>
      <c r="AG33" s="9"/>
      <c r="AH33" s="9"/>
    </row>
    <row r="34" spans="1:34" x14ac:dyDescent="0.2">
      <c r="AC34" s="9"/>
      <c r="AD34" s="9"/>
      <c r="AE34" s="9"/>
      <c r="AF34" s="9"/>
      <c r="AG34" s="9"/>
      <c r="AH34" s="9"/>
    </row>
    <row r="35" spans="1:34" x14ac:dyDescent="0.2">
      <c r="AC35" s="9"/>
      <c r="AD35" s="9"/>
      <c r="AE35" s="9"/>
      <c r="AF35" s="9"/>
      <c r="AG35" s="9"/>
      <c r="AH35" s="9"/>
    </row>
    <row r="36" spans="1:34" x14ac:dyDescent="0.2">
      <c r="AC36" s="9"/>
      <c r="AD36" s="9"/>
      <c r="AE36" s="9"/>
      <c r="AF36" s="9"/>
      <c r="AG36" s="9"/>
      <c r="AH36" s="9"/>
    </row>
    <row r="37" spans="1:34" x14ac:dyDescent="0.2">
      <c r="AC37" s="9"/>
      <c r="AD37" s="9"/>
      <c r="AE37" s="9"/>
      <c r="AF37" s="9"/>
      <c r="AG37" s="9"/>
      <c r="AH37" s="9"/>
    </row>
    <row r="39" spans="1:34" x14ac:dyDescent="0.2">
      <c r="A39" s="74" t="s">
        <v>40</v>
      </c>
      <c r="B39" s="74"/>
      <c r="C39" s="74"/>
      <c r="D39" s="74"/>
      <c r="J39" s="74" t="s">
        <v>41</v>
      </c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</row>
    <row r="40" spans="1:34" ht="26.1" customHeight="1" x14ac:dyDescent="0.2">
      <c r="A40" s="10" t="s">
        <v>42</v>
      </c>
      <c r="B40" s="39"/>
      <c r="C40" s="39"/>
      <c r="D40" s="39"/>
      <c r="J40" s="62" t="s">
        <v>43</v>
      </c>
      <c r="K40" s="62"/>
      <c r="L40" s="62"/>
      <c r="M40" s="62"/>
      <c r="N40" s="62"/>
      <c r="O40" s="62"/>
      <c r="P40" s="62"/>
      <c r="Q40" s="62"/>
      <c r="R40" s="39"/>
      <c r="S40" s="39"/>
      <c r="T40" s="39"/>
      <c r="U40" s="39"/>
      <c r="V40" s="39"/>
      <c r="W40" s="39"/>
      <c r="X40" s="39"/>
      <c r="Y40" s="39"/>
      <c r="Z40" s="39"/>
      <c r="AA40" s="39"/>
    </row>
    <row r="41" spans="1:34" ht="26.1" customHeight="1" x14ac:dyDescent="0.2">
      <c r="A41" s="10" t="s">
        <v>44</v>
      </c>
      <c r="B41" s="39"/>
      <c r="C41" s="39"/>
      <c r="D41" s="39"/>
      <c r="J41" s="62" t="s">
        <v>44</v>
      </c>
      <c r="K41" s="62"/>
      <c r="L41" s="62"/>
      <c r="M41" s="62"/>
      <c r="N41" s="62"/>
      <c r="O41" s="62"/>
      <c r="P41" s="62"/>
      <c r="Q41" s="62"/>
      <c r="R41" s="39"/>
      <c r="S41" s="39"/>
      <c r="T41" s="39"/>
      <c r="U41" s="39"/>
      <c r="V41" s="39"/>
      <c r="W41" s="39"/>
      <c r="X41" s="39"/>
      <c r="Y41" s="39"/>
      <c r="Z41" s="39"/>
      <c r="AA41" s="39"/>
    </row>
    <row r="42" spans="1:34" ht="26.1" customHeight="1" x14ac:dyDescent="0.2">
      <c r="A42" s="10" t="s">
        <v>45</v>
      </c>
      <c r="B42" s="39"/>
      <c r="C42" s="39"/>
      <c r="D42" s="39"/>
      <c r="J42" s="62" t="s">
        <v>45</v>
      </c>
      <c r="K42" s="62"/>
      <c r="L42" s="62"/>
      <c r="M42" s="62"/>
      <c r="N42" s="62"/>
      <c r="O42" s="62"/>
      <c r="P42" s="62"/>
      <c r="Q42" s="62"/>
      <c r="R42" s="39"/>
      <c r="S42" s="39"/>
      <c r="T42" s="39"/>
      <c r="U42" s="39"/>
      <c r="V42" s="39"/>
      <c r="W42" s="39"/>
      <c r="X42" s="39"/>
      <c r="Y42" s="39"/>
      <c r="Z42" s="39"/>
      <c r="AA42" s="39"/>
    </row>
  </sheetData>
  <sheetProtection algorithmName="SHA-512" hashValue="FSN+DQJ2AMcPRULrkant0/PPvqP58zXLLj4Kdv7GhVaNzpHu2eSEziKe8UjkjMA33kOcjbGRSCrcbrrqJaxwqg==" saltValue="Lp3CEgYZiEKdIQYGxQeO7Q==" spinCount="100000" sheet="1" selectLockedCells="1"/>
  <mergeCells count="43">
    <mergeCell ref="B42:D42"/>
    <mergeCell ref="J39:AA39"/>
    <mergeCell ref="R40:AA40"/>
    <mergeCell ref="R41:AA41"/>
    <mergeCell ref="R42:AA42"/>
    <mergeCell ref="J42:Q42"/>
    <mergeCell ref="A10:D10"/>
    <mergeCell ref="T4:W4"/>
    <mergeCell ref="X4:AA4"/>
    <mergeCell ref="M6:Q6"/>
    <mergeCell ref="T5:W5"/>
    <mergeCell ref="X5:AA5"/>
    <mergeCell ref="M4:Q4"/>
    <mergeCell ref="M5:Q5"/>
    <mergeCell ref="A3:D3"/>
    <mergeCell ref="B7:D7"/>
    <mergeCell ref="C11:C12"/>
    <mergeCell ref="J40:Q40"/>
    <mergeCell ref="A11:B12"/>
    <mergeCell ref="A13:B13"/>
    <mergeCell ref="A14:B14"/>
    <mergeCell ref="A15:B15"/>
    <mergeCell ref="A16:B16"/>
    <mergeCell ref="A17:B17"/>
    <mergeCell ref="A18:B18"/>
    <mergeCell ref="B4:D4"/>
    <mergeCell ref="B6:D6"/>
    <mergeCell ref="B5:D5"/>
    <mergeCell ref="D11:D12"/>
    <mergeCell ref="A9:D9"/>
    <mergeCell ref="AD20:AI20"/>
    <mergeCell ref="AL20:AO22"/>
    <mergeCell ref="AD21:AI21"/>
    <mergeCell ref="A25:D25"/>
    <mergeCell ref="J41:Q41"/>
    <mergeCell ref="A27:D27"/>
    <mergeCell ref="A28:D28"/>
    <mergeCell ref="A29:D29"/>
    <mergeCell ref="A31:D31"/>
    <mergeCell ref="A24:D24"/>
    <mergeCell ref="A39:D39"/>
    <mergeCell ref="B40:D40"/>
    <mergeCell ref="B41:D41"/>
  </mergeCells>
  <conditionalFormatting sqref="AI32:AI37 AI22 AJ21">
    <cfRule type="cellIs" dxfId="1" priority="1" operator="lessThan">
      <formula>0</formula>
    </cfRule>
  </conditionalFormatting>
  <pageMargins left="0.31496062992125984" right="0.31496062992125984" top="0.70866141732283472" bottom="0.70866141732283472" header="0.31496062992125984" footer="0.31496062992125984"/>
  <pageSetup paperSize="9"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B00-000000000000}">
          <x14:formula1>
            <xm:f>data!$A$1:$A$8</xm:f>
          </x14:formula1>
          <xm:sqref>X4:AA4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O42"/>
  <sheetViews>
    <sheetView workbookViewId="0">
      <selection activeCell="S15" sqref="S15"/>
    </sheetView>
  </sheetViews>
  <sheetFormatPr defaultColWidth="9.140625" defaultRowHeight="12.75" x14ac:dyDescent="0.2"/>
  <cols>
    <col min="1" max="1" width="27" style="2" customWidth="1"/>
    <col min="2" max="2" width="10" style="2" customWidth="1"/>
    <col min="3" max="3" width="11.7109375" style="2" customWidth="1"/>
    <col min="4" max="4" width="15.5703125" style="2" customWidth="1"/>
    <col min="5" max="35" width="3.7109375" style="2" customWidth="1"/>
    <col min="36" max="36" width="10.7109375" style="2" customWidth="1"/>
    <col min="37" max="39" width="9.140625" style="2"/>
    <col min="40" max="40" width="19.28515625" style="2" customWidth="1"/>
    <col min="41" max="16384" width="9.140625" style="2"/>
  </cols>
  <sheetData>
    <row r="1" spans="1:37" ht="18" x14ac:dyDescent="0.25">
      <c r="A1" s="1" t="s">
        <v>10</v>
      </c>
    </row>
    <row r="3" spans="1:37" ht="15.75" x14ac:dyDescent="0.25">
      <c r="A3" s="38" t="s">
        <v>11</v>
      </c>
      <c r="B3" s="38"/>
      <c r="C3" s="38"/>
      <c r="D3" s="38"/>
    </row>
    <row r="4" spans="1:37" x14ac:dyDescent="0.2">
      <c r="A4" s="3" t="s">
        <v>12</v>
      </c>
      <c r="B4" s="39" t="str">
        <f>IF(Nov!B4&lt;&gt;0,Nov!B4,"")</f>
        <v/>
      </c>
      <c r="C4" s="39"/>
      <c r="D4" s="39"/>
      <c r="F4" s="18" t="s">
        <v>46</v>
      </c>
      <c r="G4" s="19"/>
      <c r="H4" s="19"/>
      <c r="I4" s="19"/>
      <c r="J4" s="19"/>
      <c r="K4" s="19"/>
      <c r="L4" s="19"/>
      <c r="M4" s="39" t="str">
        <f>IF(Nov!M4&gt;0,Nov!M4,"")</f>
        <v/>
      </c>
      <c r="N4" s="39"/>
      <c r="O4" s="39"/>
      <c r="P4" s="39"/>
      <c r="Q4" s="39"/>
      <c r="T4" s="46" t="s">
        <v>14</v>
      </c>
      <c r="U4" s="47"/>
      <c r="V4" s="47"/>
      <c r="W4" s="48"/>
      <c r="X4" s="40" t="str">
        <f>IF(Nov!X4&lt;&gt;0,Nov!X4,"")</f>
        <v/>
      </c>
      <c r="Y4" s="41"/>
      <c r="Z4" s="41"/>
      <c r="AA4" s="42"/>
    </row>
    <row r="5" spans="1:37" x14ac:dyDescent="0.2">
      <c r="A5" s="3" t="s">
        <v>15</v>
      </c>
      <c r="B5" s="40" t="str">
        <f>IF(Nov!B5&lt;&gt;0,Nov!B5,"")</f>
        <v/>
      </c>
      <c r="C5" s="41"/>
      <c r="D5" s="42"/>
      <c r="F5" s="18" t="s">
        <v>16</v>
      </c>
      <c r="G5" s="19"/>
      <c r="H5" s="19"/>
      <c r="I5" s="19"/>
      <c r="J5" s="19"/>
      <c r="K5" s="19"/>
      <c r="L5" s="19"/>
      <c r="M5" s="39" t="str">
        <f>IF(Nov!M5&gt;0,Nov!M5,"")</f>
        <v/>
      </c>
      <c r="N5" s="39"/>
      <c r="O5" s="39"/>
      <c r="P5" s="39"/>
      <c r="Q5" s="39"/>
      <c r="T5" s="46" t="s">
        <v>17</v>
      </c>
      <c r="U5" s="47"/>
      <c r="V5" s="47"/>
      <c r="W5" s="48"/>
      <c r="X5" s="43" t="s">
        <v>61</v>
      </c>
      <c r="Y5" s="44"/>
      <c r="Z5" s="44"/>
      <c r="AA5" s="45"/>
    </row>
    <row r="6" spans="1:37" x14ac:dyDescent="0.2">
      <c r="A6" s="3" t="s">
        <v>19</v>
      </c>
      <c r="B6" s="39" t="str">
        <f>IF(Nov!B6&lt;&gt;0,Nov!B6,"")</f>
        <v/>
      </c>
      <c r="C6" s="39"/>
      <c r="D6" s="39"/>
      <c r="F6" s="18" t="s">
        <v>20</v>
      </c>
      <c r="G6" s="19"/>
      <c r="H6" s="19"/>
      <c r="I6" s="19"/>
      <c r="J6" s="19"/>
      <c r="K6" s="19"/>
      <c r="L6" s="19"/>
      <c r="M6" s="51" t="str">
        <f>IF(M4&lt;&gt;"",M4/M5,"")</f>
        <v/>
      </c>
      <c r="N6" s="51"/>
      <c r="O6" s="51"/>
      <c r="P6" s="51"/>
      <c r="Q6" s="51"/>
    </row>
    <row r="7" spans="1:37" x14ac:dyDescent="0.2">
      <c r="A7" s="3" t="s">
        <v>21</v>
      </c>
      <c r="B7" s="39" t="str">
        <f>IF(Nov!B7&lt;&gt;0,Nov!B7,"")</f>
        <v/>
      </c>
      <c r="C7" s="39"/>
      <c r="D7" s="39"/>
      <c r="F7" s="9"/>
      <c r="G7" s="9"/>
      <c r="H7" s="9"/>
      <c r="I7" s="9"/>
      <c r="J7" s="9"/>
      <c r="K7" s="9"/>
      <c r="L7" s="9"/>
    </row>
    <row r="8" spans="1:37" ht="27.75" customHeight="1" x14ac:dyDescent="0.2"/>
    <row r="9" spans="1:37" ht="15.75" x14ac:dyDescent="0.25">
      <c r="A9" s="38" t="s">
        <v>23</v>
      </c>
      <c r="B9" s="38"/>
      <c r="C9" s="38"/>
      <c r="D9" s="38"/>
    </row>
    <row r="10" spans="1:37" x14ac:dyDescent="0.2">
      <c r="A10" s="69" t="s">
        <v>24</v>
      </c>
      <c r="B10" s="69"/>
      <c r="C10" s="69"/>
      <c r="D10" s="69"/>
    </row>
    <row r="11" spans="1:37" s="5" customFormat="1" ht="12.75" customHeight="1" x14ac:dyDescent="0.2">
      <c r="A11" s="70" t="s">
        <v>25</v>
      </c>
      <c r="B11" s="71" t="s">
        <v>59</v>
      </c>
      <c r="C11" s="49" t="s">
        <v>26</v>
      </c>
      <c r="D11" s="50" t="s">
        <v>27</v>
      </c>
      <c r="E11" s="13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K11" s="4"/>
    </row>
    <row r="12" spans="1:37" x14ac:dyDescent="0.2">
      <c r="A12" s="72"/>
      <c r="B12" s="73"/>
      <c r="C12" s="49"/>
      <c r="D12" s="50"/>
      <c r="E12" s="3">
        <v>1</v>
      </c>
      <c r="F12" s="3">
        <v>2</v>
      </c>
      <c r="G12" s="3">
        <v>3</v>
      </c>
      <c r="H12" s="3">
        <v>4</v>
      </c>
      <c r="I12" s="3">
        <v>5</v>
      </c>
      <c r="J12" s="3">
        <v>6</v>
      </c>
      <c r="K12" s="3">
        <v>7</v>
      </c>
      <c r="L12" s="3">
        <v>8</v>
      </c>
      <c r="M12" s="3">
        <v>9</v>
      </c>
      <c r="N12" s="3">
        <v>10</v>
      </c>
      <c r="O12" s="3">
        <v>11</v>
      </c>
      <c r="P12" s="3">
        <v>12</v>
      </c>
      <c r="Q12" s="3">
        <v>13</v>
      </c>
      <c r="R12" s="3">
        <v>14</v>
      </c>
      <c r="S12" s="3">
        <v>15</v>
      </c>
      <c r="T12" s="3">
        <v>16</v>
      </c>
      <c r="U12" s="3">
        <v>17</v>
      </c>
      <c r="V12" s="3">
        <v>18</v>
      </c>
      <c r="W12" s="3">
        <v>19</v>
      </c>
      <c r="X12" s="3">
        <v>20</v>
      </c>
      <c r="Y12" s="3">
        <v>21</v>
      </c>
      <c r="Z12" s="3">
        <v>22</v>
      </c>
      <c r="AA12" s="3">
        <v>23</v>
      </c>
      <c r="AB12" s="3">
        <v>24</v>
      </c>
      <c r="AC12" s="3">
        <v>25</v>
      </c>
      <c r="AD12" s="3">
        <v>26</v>
      </c>
      <c r="AE12" s="3">
        <v>27</v>
      </c>
      <c r="AF12" s="3">
        <v>28</v>
      </c>
      <c r="AG12" s="3">
        <v>29</v>
      </c>
      <c r="AH12" s="3">
        <v>30</v>
      </c>
      <c r="AI12" s="3">
        <v>31</v>
      </c>
      <c r="AJ12" s="15" t="s">
        <v>28</v>
      </c>
      <c r="AK12" s="4"/>
    </row>
    <row r="13" spans="1:37" x14ac:dyDescent="0.2">
      <c r="A13" s="40"/>
      <c r="B13" s="42"/>
      <c r="C13" s="11"/>
      <c r="D13" s="11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3">
        <f>SUM(E13:AI13)</f>
        <v>0</v>
      </c>
    </row>
    <row r="14" spans="1:37" x14ac:dyDescent="0.2">
      <c r="A14" s="40"/>
      <c r="B14" s="42"/>
      <c r="C14" s="11"/>
      <c r="D14" s="11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3">
        <f t="shared" ref="AJ14:AJ18" si="0">SUM(E14:AI14)</f>
        <v>0</v>
      </c>
    </row>
    <row r="15" spans="1:37" x14ac:dyDescent="0.2">
      <c r="A15" s="40"/>
      <c r="B15" s="42"/>
      <c r="C15" s="11"/>
      <c r="D15" s="11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3">
        <f t="shared" si="0"/>
        <v>0</v>
      </c>
    </row>
    <row r="16" spans="1:37" x14ac:dyDescent="0.2">
      <c r="A16" s="40"/>
      <c r="B16" s="42"/>
      <c r="C16" s="11"/>
      <c r="D16" s="11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3">
        <f t="shared" si="0"/>
        <v>0</v>
      </c>
    </row>
    <row r="17" spans="1:41" x14ac:dyDescent="0.2">
      <c r="A17" s="40"/>
      <c r="B17" s="42"/>
      <c r="C17" s="11"/>
      <c r="D17" s="11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3">
        <f t="shared" si="0"/>
        <v>0</v>
      </c>
    </row>
    <row r="18" spans="1:41" x14ac:dyDescent="0.2">
      <c r="A18" s="40"/>
      <c r="B18" s="42"/>
      <c r="C18" s="11"/>
      <c r="D18" s="11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3">
        <f t="shared" si="0"/>
        <v>0</v>
      </c>
    </row>
    <row r="19" spans="1:41" s="6" customFormat="1" x14ac:dyDescent="0.2">
      <c r="A19" s="7" t="s">
        <v>29</v>
      </c>
      <c r="B19" s="7"/>
      <c r="C19" s="7"/>
      <c r="D19" s="7"/>
      <c r="E19" s="29">
        <f>SUM(E13:E18)</f>
        <v>0</v>
      </c>
      <c r="F19" s="29">
        <f t="shared" ref="F19:AI19" si="1">SUM(F13:F18)</f>
        <v>0</v>
      </c>
      <c r="G19" s="29">
        <f t="shared" si="1"/>
        <v>0</v>
      </c>
      <c r="H19" s="29">
        <f t="shared" si="1"/>
        <v>0</v>
      </c>
      <c r="I19" s="29">
        <f t="shared" si="1"/>
        <v>0</v>
      </c>
      <c r="J19" s="29">
        <f t="shared" si="1"/>
        <v>0</v>
      </c>
      <c r="K19" s="29">
        <f t="shared" si="1"/>
        <v>0</v>
      </c>
      <c r="L19" s="29">
        <f t="shared" si="1"/>
        <v>0</v>
      </c>
      <c r="M19" s="29">
        <f t="shared" si="1"/>
        <v>0</v>
      </c>
      <c r="N19" s="29">
        <f t="shared" si="1"/>
        <v>0</v>
      </c>
      <c r="O19" s="29">
        <f t="shared" si="1"/>
        <v>0</v>
      </c>
      <c r="P19" s="29">
        <f t="shared" si="1"/>
        <v>0</v>
      </c>
      <c r="Q19" s="29">
        <f t="shared" si="1"/>
        <v>0</v>
      </c>
      <c r="R19" s="29">
        <f t="shared" si="1"/>
        <v>0</v>
      </c>
      <c r="S19" s="29">
        <f t="shared" si="1"/>
        <v>0</v>
      </c>
      <c r="T19" s="29">
        <f t="shared" si="1"/>
        <v>0</v>
      </c>
      <c r="U19" s="29">
        <f t="shared" si="1"/>
        <v>0</v>
      </c>
      <c r="V19" s="29">
        <f t="shared" si="1"/>
        <v>0</v>
      </c>
      <c r="W19" s="29">
        <f t="shared" si="1"/>
        <v>0</v>
      </c>
      <c r="X19" s="29">
        <f t="shared" si="1"/>
        <v>0</v>
      </c>
      <c r="Y19" s="29">
        <f t="shared" si="1"/>
        <v>0</v>
      </c>
      <c r="Z19" s="29">
        <f t="shared" si="1"/>
        <v>0</v>
      </c>
      <c r="AA19" s="29">
        <f t="shared" si="1"/>
        <v>0</v>
      </c>
      <c r="AB19" s="29">
        <f t="shared" si="1"/>
        <v>0</v>
      </c>
      <c r="AC19" s="29">
        <f t="shared" si="1"/>
        <v>0</v>
      </c>
      <c r="AD19" s="29">
        <f t="shared" si="1"/>
        <v>0</v>
      </c>
      <c r="AE19" s="29">
        <f t="shared" si="1"/>
        <v>0</v>
      </c>
      <c r="AF19" s="29">
        <f t="shared" si="1"/>
        <v>0</v>
      </c>
      <c r="AG19" s="29">
        <f t="shared" si="1"/>
        <v>0</v>
      </c>
      <c r="AH19" s="29">
        <f t="shared" si="1"/>
        <v>0</v>
      </c>
      <c r="AI19" s="29">
        <f t="shared" si="1"/>
        <v>0</v>
      </c>
      <c r="AJ19" s="7">
        <f>SUM(AJ13:AJ18)</f>
        <v>0</v>
      </c>
    </row>
    <row r="20" spans="1:41" ht="12.75" customHeight="1" x14ac:dyDescent="0.2">
      <c r="AD20" s="61" t="s">
        <v>30</v>
      </c>
      <c r="AE20" s="61"/>
      <c r="AF20" s="61"/>
      <c r="AG20" s="61"/>
      <c r="AH20" s="61"/>
      <c r="AI20" s="61"/>
      <c r="AJ20" s="11">
        <f>IF(Jan!M5&gt;0,M5/5*AK20*M6,0)</f>
        <v>0</v>
      </c>
      <c r="AK20" s="12"/>
      <c r="AL20" s="52" t="s">
        <v>31</v>
      </c>
      <c r="AM20" s="53"/>
      <c r="AN20" s="53"/>
      <c r="AO20" s="54"/>
    </row>
    <row r="21" spans="1:41" x14ac:dyDescent="0.2">
      <c r="AD21" s="46" t="s">
        <v>32</v>
      </c>
      <c r="AE21" s="47"/>
      <c r="AF21" s="47"/>
      <c r="AG21" s="47"/>
      <c r="AH21" s="47"/>
      <c r="AI21" s="48"/>
      <c r="AJ21" s="3">
        <f>IF(M5&gt;0,AJ19-AJ20,0)</f>
        <v>0</v>
      </c>
      <c r="AL21" s="55"/>
      <c r="AM21" s="56"/>
      <c r="AN21" s="56"/>
      <c r="AO21" s="57"/>
    </row>
    <row r="22" spans="1:41" x14ac:dyDescent="0.2">
      <c r="AC22" s="9"/>
      <c r="AD22" s="9"/>
      <c r="AE22" s="9"/>
      <c r="AF22" s="9"/>
      <c r="AG22" s="9"/>
      <c r="AH22" s="9"/>
      <c r="AL22" s="58"/>
      <c r="AM22" s="59"/>
      <c r="AN22" s="59"/>
      <c r="AO22" s="60"/>
    </row>
    <row r="24" spans="1:41" x14ac:dyDescent="0.2">
      <c r="A24" s="69" t="s">
        <v>48</v>
      </c>
      <c r="B24" s="69"/>
      <c r="C24" s="69"/>
      <c r="D24" s="69"/>
    </row>
    <row r="25" spans="1:41" x14ac:dyDescent="0.2">
      <c r="A25" s="46" t="s">
        <v>34</v>
      </c>
      <c r="B25" s="47"/>
      <c r="C25" s="47"/>
      <c r="D25" s="4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3">
        <f t="shared" ref="AJ25:AJ28" si="2">SUM(E25:AI25)</f>
        <v>0</v>
      </c>
    </row>
    <row r="26" spans="1:41" x14ac:dyDescent="0.2">
      <c r="A26" s="18" t="s">
        <v>35</v>
      </c>
      <c r="B26" s="19"/>
      <c r="C26" s="26"/>
      <c r="D26" s="27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3">
        <f t="shared" si="2"/>
        <v>0</v>
      </c>
    </row>
    <row r="27" spans="1:41" x14ac:dyDescent="0.2">
      <c r="A27" s="46" t="s">
        <v>49</v>
      </c>
      <c r="B27" s="47"/>
      <c r="C27" s="47"/>
      <c r="D27" s="4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3">
        <f t="shared" si="2"/>
        <v>0</v>
      </c>
    </row>
    <row r="28" spans="1:41" x14ac:dyDescent="0.2">
      <c r="A28" s="46" t="s">
        <v>37</v>
      </c>
      <c r="B28" s="47"/>
      <c r="C28" s="47"/>
      <c r="D28" s="4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3">
        <f t="shared" si="2"/>
        <v>0</v>
      </c>
    </row>
    <row r="29" spans="1:41" s="6" customFormat="1" x14ac:dyDescent="0.2">
      <c r="A29" s="63" t="s">
        <v>50</v>
      </c>
      <c r="B29" s="64"/>
      <c r="C29" s="64"/>
      <c r="D29" s="65"/>
      <c r="E29" s="29">
        <f>SUM(E25:E28)</f>
        <v>0</v>
      </c>
      <c r="F29" s="29">
        <f t="shared" ref="F29:AJ29" si="3">SUM(F25:F28)</f>
        <v>0</v>
      </c>
      <c r="G29" s="29">
        <f t="shared" si="3"/>
        <v>0</v>
      </c>
      <c r="H29" s="29">
        <f t="shared" si="3"/>
        <v>0</v>
      </c>
      <c r="I29" s="29">
        <f t="shared" si="3"/>
        <v>0</v>
      </c>
      <c r="J29" s="29">
        <f t="shared" si="3"/>
        <v>0</v>
      </c>
      <c r="K29" s="29">
        <f t="shared" si="3"/>
        <v>0</v>
      </c>
      <c r="L29" s="29">
        <f t="shared" si="3"/>
        <v>0</v>
      </c>
      <c r="M29" s="29">
        <f t="shared" si="3"/>
        <v>0</v>
      </c>
      <c r="N29" s="29">
        <f t="shared" si="3"/>
        <v>0</v>
      </c>
      <c r="O29" s="29">
        <f t="shared" si="3"/>
        <v>0</v>
      </c>
      <c r="P29" s="29">
        <f t="shared" si="3"/>
        <v>0</v>
      </c>
      <c r="Q29" s="29">
        <f t="shared" si="3"/>
        <v>0</v>
      </c>
      <c r="R29" s="29">
        <f t="shared" si="3"/>
        <v>0</v>
      </c>
      <c r="S29" s="29">
        <f t="shared" si="3"/>
        <v>0</v>
      </c>
      <c r="T29" s="29">
        <f t="shared" si="3"/>
        <v>0</v>
      </c>
      <c r="U29" s="29">
        <f t="shared" si="3"/>
        <v>0</v>
      </c>
      <c r="V29" s="29">
        <f t="shared" si="3"/>
        <v>0</v>
      </c>
      <c r="W29" s="29">
        <f t="shared" si="3"/>
        <v>0</v>
      </c>
      <c r="X29" s="29">
        <f t="shared" si="3"/>
        <v>0</v>
      </c>
      <c r="Y29" s="29">
        <f t="shared" si="3"/>
        <v>0</v>
      </c>
      <c r="Z29" s="29">
        <f t="shared" si="3"/>
        <v>0</v>
      </c>
      <c r="AA29" s="29">
        <f t="shared" si="3"/>
        <v>0</v>
      </c>
      <c r="AB29" s="29">
        <f t="shared" si="3"/>
        <v>0</v>
      </c>
      <c r="AC29" s="29">
        <f t="shared" si="3"/>
        <v>0</v>
      </c>
      <c r="AD29" s="29">
        <f t="shared" si="3"/>
        <v>0</v>
      </c>
      <c r="AE29" s="29">
        <f t="shared" si="3"/>
        <v>0</v>
      </c>
      <c r="AF29" s="29">
        <f t="shared" si="3"/>
        <v>0</v>
      </c>
      <c r="AG29" s="29">
        <f t="shared" si="3"/>
        <v>0</v>
      </c>
      <c r="AH29" s="29">
        <f t="shared" si="3"/>
        <v>0</v>
      </c>
      <c r="AI29" s="29">
        <f t="shared" si="3"/>
        <v>0</v>
      </c>
      <c r="AJ29" s="7">
        <f t="shared" si="3"/>
        <v>0</v>
      </c>
    </row>
    <row r="30" spans="1:41" x14ac:dyDescent="0.2">
      <c r="A30" s="9"/>
      <c r="B30" s="9"/>
      <c r="C30" s="9"/>
      <c r="D30" s="9"/>
    </row>
    <row r="31" spans="1:41" s="6" customFormat="1" x14ac:dyDescent="0.2">
      <c r="A31" s="66" t="s">
        <v>39</v>
      </c>
      <c r="B31" s="67"/>
      <c r="C31" s="67"/>
      <c r="D31" s="68"/>
      <c r="E31" s="30">
        <f t="shared" ref="E31:AJ31" si="4">E19+E29</f>
        <v>0</v>
      </c>
      <c r="F31" s="30">
        <f t="shared" si="4"/>
        <v>0</v>
      </c>
      <c r="G31" s="30">
        <f t="shared" si="4"/>
        <v>0</v>
      </c>
      <c r="H31" s="30">
        <f t="shared" si="4"/>
        <v>0</v>
      </c>
      <c r="I31" s="30">
        <f t="shared" si="4"/>
        <v>0</v>
      </c>
      <c r="J31" s="30">
        <f t="shared" si="4"/>
        <v>0</v>
      </c>
      <c r="K31" s="30">
        <f t="shared" si="4"/>
        <v>0</v>
      </c>
      <c r="L31" s="30">
        <f t="shared" si="4"/>
        <v>0</v>
      </c>
      <c r="M31" s="30">
        <f t="shared" si="4"/>
        <v>0</v>
      </c>
      <c r="N31" s="30">
        <f t="shared" si="4"/>
        <v>0</v>
      </c>
      <c r="O31" s="30">
        <f t="shared" si="4"/>
        <v>0</v>
      </c>
      <c r="P31" s="30">
        <f t="shared" si="4"/>
        <v>0</v>
      </c>
      <c r="Q31" s="30">
        <f t="shared" si="4"/>
        <v>0</v>
      </c>
      <c r="R31" s="30">
        <f t="shared" si="4"/>
        <v>0</v>
      </c>
      <c r="S31" s="30">
        <f t="shared" si="4"/>
        <v>0</v>
      </c>
      <c r="T31" s="30">
        <f t="shared" si="4"/>
        <v>0</v>
      </c>
      <c r="U31" s="30">
        <f t="shared" si="4"/>
        <v>0</v>
      </c>
      <c r="V31" s="30">
        <f t="shared" si="4"/>
        <v>0</v>
      </c>
      <c r="W31" s="30">
        <f t="shared" si="4"/>
        <v>0</v>
      </c>
      <c r="X31" s="30">
        <f t="shared" si="4"/>
        <v>0</v>
      </c>
      <c r="Y31" s="30">
        <f t="shared" si="4"/>
        <v>0</v>
      </c>
      <c r="Z31" s="30">
        <f t="shared" si="4"/>
        <v>0</v>
      </c>
      <c r="AA31" s="30">
        <f t="shared" si="4"/>
        <v>0</v>
      </c>
      <c r="AB31" s="30">
        <f t="shared" si="4"/>
        <v>0</v>
      </c>
      <c r="AC31" s="30">
        <f t="shared" si="4"/>
        <v>0</v>
      </c>
      <c r="AD31" s="30">
        <f t="shared" si="4"/>
        <v>0</v>
      </c>
      <c r="AE31" s="30">
        <f t="shared" si="4"/>
        <v>0</v>
      </c>
      <c r="AF31" s="30">
        <f t="shared" si="4"/>
        <v>0</v>
      </c>
      <c r="AG31" s="30">
        <f t="shared" si="4"/>
        <v>0</v>
      </c>
      <c r="AH31" s="30">
        <f t="shared" si="4"/>
        <v>0</v>
      </c>
      <c r="AI31" s="30">
        <f t="shared" si="4"/>
        <v>0</v>
      </c>
      <c r="AJ31" s="8">
        <f t="shared" si="4"/>
        <v>0</v>
      </c>
    </row>
    <row r="32" spans="1:41" x14ac:dyDescent="0.2">
      <c r="AC32" s="9"/>
      <c r="AD32" s="9"/>
      <c r="AE32" s="9"/>
      <c r="AF32" s="9"/>
      <c r="AG32" s="9"/>
      <c r="AH32" s="9"/>
    </row>
    <row r="33" spans="1:34" x14ac:dyDescent="0.2">
      <c r="AC33" s="9"/>
      <c r="AD33" s="9"/>
      <c r="AE33" s="9"/>
      <c r="AF33" s="9"/>
      <c r="AG33" s="9"/>
      <c r="AH33" s="9"/>
    </row>
    <row r="34" spans="1:34" x14ac:dyDescent="0.2">
      <c r="AC34" s="9"/>
      <c r="AD34" s="9"/>
      <c r="AE34" s="9"/>
      <c r="AF34" s="9"/>
      <c r="AG34" s="9"/>
      <c r="AH34" s="9"/>
    </row>
    <row r="35" spans="1:34" x14ac:dyDescent="0.2">
      <c r="AC35" s="9"/>
      <c r="AD35" s="9"/>
      <c r="AE35" s="9"/>
      <c r="AF35" s="9"/>
      <c r="AG35" s="9"/>
      <c r="AH35" s="9"/>
    </row>
    <row r="36" spans="1:34" x14ac:dyDescent="0.2">
      <c r="AC36" s="9"/>
      <c r="AD36" s="9"/>
      <c r="AE36" s="9"/>
      <c r="AF36" s="9"/>
      <c r="AG36" s="9"/>
      <c r="AH36" s="9"/>
    </row>
    <row r="37" spans="1:34" x14ac:dyDescent="0.2">
      <c r="AC37" s="9"/>
      <c r="AD37" s="9"/>
      <c r="AE37" s="9"/>
      <c r="AF37" s="9"/>
      <c r="AG37" s="9"/>
      <c r="AH37" s="9"/>
    </row>
    <row r="39" spans="1:34" x14ac:dyDescent="0.2">
      <c r="A39" s="74" t="s">
        <v>40</v>
      </c>
      <c r="B39" s="74"/>
      <c r="C39" s="74"/>
      <c r="D39" s="74"/>
      <c r="J39" s="74" t="s">
        <v>41</v>
      </c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</row>
    <row r="40" spans="1:34" ht="26.1" customHeight="1" x14ac:dyDescent="0.2">
      <c r="A40" s="10" t="s">
        <v>42</v>
      </c>
      <c r="B40" s="39"/>
      <c r="C40" s="39"/>
      <c r="D40" s="39"/>
      <c r="J40" s="62" t="s">
        <v>43</v>
      </c>
      <c r="K40" s="62"/>
      <c r="L40" s="62"/>
      <c r="M40" s="62"/>
      <c r="N40" s="62"/>
      <c r="O40" s="62"/>
      <c r="P40" s="62"/>
      <c r="Q40" s="62"/>
      <c r="R40" s="39"/>
      <c r="S40" s="39"/>
      <c r="T40" s="39"/>
      <c r="U40" s="39"/>
      <c r="V40" s="39"/>
      <c r="W40" s="39"/>
      <c r="X40" s="39"/>
      <c r="Y40" s="39"/>
      <c r="Z40" s="39"/>
      <c r="AA40" s="39"/>
    </row>
    <row r="41" spans="1:34" ht="26.1" customHeight="1" x14ac:dyDescent="0.2">
      <c r="A41" s="10" t="s">
        <v>44</v>
      </c>
      <c r="B41" s="39"/>
      <c r="C41" s="39"/>
      <c r="D41" s="39"/>
      <c r="J41" s="62" t="s">
        <v>44</v>
      </c>
      <c r="K41" s="62"/>
      <c r="L41" s="62"/>
      <c r="M41" s="62"/>
      <c r="N41" s="62"/>
      <c r="O41" s="62"/>
      <c r="P41" s="62"/>
      <c r="Q41" s="62"/>
      <c r="R41" s="39"/>
      <c r="S41" s="39"/>
      <c r="T41" s="39"/>
      <c r="U41" s="39"/>
      <c r="V41" s="39"/>
      <c r="W41" s="39"/>
      <c r="X41" s="39"/>
      <c r="Y41" s="39"/>
      <c r="Z41" s="39"/>
      <c r="AA41" s="39"/>
    </row>
    <row r="42" spans="1:34" ht="26.1" customHeight="1" x14ac:dyDescent="0.2">
      <c r="A42" s="10" t="s">
        <v>45</v>
      </c>
      <c r="B42" s="39"/>
      <c r="C42" s="39"/>
      <c r="D42" s="39"/>
      <c r="J42" s="62" t="s">
        <v>45</v>
      </c>
      <c r="K42" s="62"/>
      <c r="L42" s="62"/>
      <c r="M42" s="62"/>
      <c r="N42" s="62"/>
      <c r="O42" s="62"/>
      <c r="P42" s="62"/>
      <c r="Q42" s="62"/>
      <c r="R42" s="39"/>
      <c r="S42" s="39"/>
      <c r="T42" s="39"/>
      <c r="U42" s="39"/>
      <c r="V42" s="39"/>
      <c r="W42" s="39"/>
      <c r="X42" s="39"/>
      <c r="Y42" s="39"/>
      <c r="Z42" s="39"/>
      <c r="AA42" s="39"/>
    </row>
  </sheetData>
  <sheetProtection algorithmName="SHA-512" hashValue="RgmxVCry4TJMJq6D50Wha0ak6w6im0nlHIG677ggcOUcfJ29W1vvTqoGqcVwVBBjrbkOm2Ab2XAYvPZxqkzVKw==" saltValue="faJahdE0Pc+GTioDwr3y3g==" spinCount="100000" sheet="1" selectLockedCells="1"/>
  <mergeCells count="43">
    <mergeCell ref="B42:D42"/>
    <mergeCell ref="J39:AA39"/>
    <mergeCell ref="R40:AA40"/>
    <mergeCell ref="R41:AA41"/>
    <mergeCell ref="R42:AA42"/>
    <mergeCell ref="J42:Q42"/>
    <mergeCell ref="A10:D10"/>
    <mergeCell ref="T4:W4"/>
    <mergeCell ref="X4:AA4"/>
    <mergeCell ref="M6:Q6"/>
    <mergeCell ref="T5:W5"/>
    <mergeCell ref="X5:AA5"/>
    <mergeCell ref="M4:Q4"/>
    <mergeCell ref="M5:Q5"/>
    <mergeCell ref="A3:D3"/>
    <mergeCell ref="B7:D7"/>
    <mergeCell ref="C11:C12"/>
    <mergeCell ref="J40:Q40"/>
    <mergeCell ref="A11:B12"/>
    <mergeCell ref="A13:B13"/>
    <mergeCell ref="A14:B14"/>
    <mergeCell ref="A15:B15"/>
    <mergeCell ref="A16:B16"/>
    <mergeCell ref="A17:B17"/>
    <mergeCell ref="A18:B18"/>
    <mergeCell ref="B4:D4"/>
    <mergeCell ref="B6:D6"/>
    <mergeCell ref="B5:D5"/>
    <mergeCell ref="D11:D12"/>
    <mergeCell ref="A9:D9"/>
    <mergeCell ref="AD20:AI20"/>
    <mergeCell ref="AL20:AO22"/>
    <mergeCell ref="AD21:AI21"/>
    <mergeCell ref="A25:D25"/>
    <mergeCell ref="J41:Q41"/>
    <mergeCell ref="A27:D27"/>
    <mergeCell ref="A28:D28"/>
    <mergeCell ref="A29:D29"/>
    <mergeCell ref="A31:D31"/>
    <mergeCell ref="A24:D24"/>
    <mergeCell ref="A39:D39"/>
    <mergeCell ref="B40:D40"/>
    <mergeCell ref="B41:D41"/>
  </mergeCells>
  <conditionalFormatting sqref="AI32:AI37 AI22 AJ21">
    <cfRule type="cellIs" dxfId="0" priority="1" operator="lessThan">
      <formula>0</formula>
    </cfRule>
  </conditionalFormatting>
  <pageMargins left="0.31496062992125984" right="0.31496062992125984" top="0.70866141732283472" bottom="0.70866141732283472" header="0.31496062992125984" footer="0.31496062992125984"/>
  <pageSetup paperSize="9"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0000000}">
          <x14:formula1>
            <xm:f>data!$A$1:$A$8</xm:f>
          </x14:formula1>
          <xm:sqref>X4:AA4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23"/>
  <sheetViews>
    <sheetView topLeftCell="A8" workbookViewId="0">
      <selection activeCell="E25" sqref="E25"/>
    </sheetView>
  </sheetViews>
  <sheetFormatPr defaultColWidth="9.140625" defaultRowHeight="12.75" x14ac:dyDescent="0.2"/>
  <cols>
    <col min="1" max="1" width="27" style="2" customWidth="1"/>
    <col min="2" max="2" width="17.28515625" style="2" bestFit="1" customWidth="1"/>
    <col min="3" max="3" width="16" style="2" customWidth="1"/>
    <col min="4" max="34" width="3.7109375" style="2" customWidth="1"/>
    <col min="35" max="35" width="10.7109375" style="2" bestFit="1" customWidth="1"/>
    <col min="36" max="36" width="16.5703125" style="2" customWidth="1"/>
    <col min="37" max="39" width="9.140625" style="2"/>
    <col min="40" max="40" width="17.85546875" style="2" customWidth="1"/>
    <col min="41" max="16384" width="9.140625" style="2"/>
  </cols>
  <sheetData>
    <row r="1" spans="1:16" ht="18" x14ac:dyDescent="0.25">
      <c r="A1" s="1" t="s">
        <v>10</v>
      </c>
    </row>
    <row r="3" spans="1:16" ht="15.75" x14ac:dyDescent="0.25">
      <c r="A3" s="38" t="s">
        <v>11</v>
      </c>
      <c r="B3" s="38"/>
      <c r="C3" s="38"/>
    </row>
    <row r="4" spans="1:16" x14ac:dyDescent="0.2">
      <c r="A4" s="3" t="s">
        <v>12</v>
      </c>
      <c r="B4" s="83" t="str">
        <f>IF(Dec!B4&lt;&gt;0,Dec!B4,"")</f>
        <v/>
      </c>
      <c r="C4" s="83"/>
      <c r="E4" s="46" t="s">
        <v>14</v>
      </c>
      <c r="F4" s="47"/>
      <c r="G4" s="47"/>
      <c r="H4" s="48"/>
      <c r="I4" s="84" t="str">
        <f>IF(Dec!X4&lt;&gt;0,Dec!X4,"")</f>
        <v/>
      </c>
      <c r="J4" s="85"/>
      <c r="K4" s="85"/>
      <c r="L4" s="86"/>
      <c r="M4" s="24"/>
      <c r="N4" s="24"/>
      <c r="O4" s="24"/>
      <c r="P4" s="24"/>
    </row>
    <row r="5" spans="1:16" x14ac:dyDescent="0.2">
      <c r="A5" s="3" t="s">
        <v>15</v>
      </c>
      <c r="B5" s="83" t="str">
        <f>IF(Dec!B5&lt;&gt;0,Dec!B5,"")</f>
        <v/>
      </c>
      <c r="C5" s="83"/>
      <c r="E5" s="88"/>
      <c r="F5" s="88"/>
      <c r="G5" s="88"/>
      <c r="H5" s="88"/>
      <c r="I5" s="88"/>
      <c r="J5" s="88"/>
      <c r="K5" s="88"/>
      <c r="L5" s="87"/>
      <c r="M5" s="87"/>
      <c r="N5" s="87"/>
      <c r="O5" s="87"/>
      <c r="P5" s="87"/>
    </row>
    <row r="6" spans="1:16" x14ac:dyDescent="0.2">
      <c r="A6" s="3" t="s">
        <v>19</v>
      </c>
      <c r="B6" s="83" t="str">
        <f>IF(Dec!B6&lt;&gt;0,Dec!B6,"")</f>
        <v/>
      </c>
      <c r="C6" s="83"/>
      <c r="E6" s="88"/>
      <c r="F6" s="88"/>
      <c r="G6" s="88"/>
      <c r="H6" s="88"/>
      <c r="I6" s="88"/>
      <c r="J6" s="88"/>
      <c r="K6" s="88"/>
      <c r="L6" s="95"/>
      <c r="M6" s="95"/>
      <c r="N6" s="95"/>
      <c r="O6" s="95"/>
      <c r="P6" s="95"/>
    </row>
    <row r="7" spans="1:16" x14ac:dyDescent="0.2">
      <c r="A7" s="3" t="s">
        <v>21</v>
      </c>
      <c r="B7" s="83" t="str">
        <f>IF(Dec!B7&lt;&gt;0,Dec!B7,"")</f>
        <v/>
      </c>
      <c r="C7" s="83"/>
      <c r="E7" s="9"/>
      <c r="F7" s="9"/>
      <c r="G7" s="9"/>
      <c r="H7" s="9"/>
      <c r="I7" s="9"/>
      <c r="J7" s="9"/>
      <c r="K7" s="9"/>
    </row>
    <row r="8" spans="1:16" ht="27.75" customHeight="1" x14ac:dyDescent="0.2"/>
    <row r="10" spans="1:16" x14ac:dyDescent="0.2">
      <c r="A10" s="17" t="s">
        <v>62</v>
      </c>
      <c r="B10" s="17" t="s">
        <v>63</v>
      </c>
      <c r="C10" s="92" t="s">
        <v>64</v>
      </c>
      <c r="D10" s="93"/>
      <c r="E10" s="93"/>
      <c r="F10" s="94"/>
      <c r="G10" s="92" t="s">
        <v>65</v>
      </c>
      <c r="H10" s="93"/>
      <c r="I10" s="93"/>
      <c r="J10" s="93"/>
      <c r="K10" s="93"/>
      <c r="L10" s="94"/>
    </row>
    <row r="11" spans="1:16" x14ac:dyDescent="0.2">
      <c r="A11" s="3" t="s">
        <v>18</v>
      </c>
      <c r="B11" s="21">
        <f>IF(Jan!AJ20&gt;0,Jan!AJ20,0)</f>
        <v>0</v>
      </c>
      <c r="C11" s="79">
        <f>IF(Jan!AJ19&gt;0,Jan!AJ19,0)</f>
        <v>0</v>
      </c>
      <c r="D11" s="79"/>
      <c r="E11" s="79"/>
      <c r="F11" s="79"/>
      <c r="G11" s="80">
        <f>C11-B11</f>
        <v>0</v>
      </c>
      <c r="H11" s="81"/>
      <c r="I11" s="81"/>
      <c r="J11" s="81"/>
      <c r="K11" s="81"/>
      <c r="L11" s="82"/>
    </row>
    <row r="12" spans="1:16" x14ac:dyDescent="0.2">
      <c r="A12" s="3" t="s">
        <v>47</v>
      </c>
      <c r="B12" s="21">
        <f>Feb!AJ20</f>
        <v>0</v>
      </c>
      <c r="C12" s="79">
        <f>Feb!AJ19</f>
        <v>0</v>
      </c>
      <c r="D12" s="79"/>
      <c r="E12" s="79"/>
      <c r="F12" s="79"/>
      <c r="G12" s="80">
        <f t="shared" ref="G12:G22" si="0">C12-B12</f>
        <v>0</v>
      </c>
      <c r="H12" s="81"/>
      <c r="I12" s="81"/>
      <c r="J12" s="81"/>
      <c r="K12" s="81"/>
      <c r="L12" s="82"/>
    </row>
    <row r="13" spans="1:16" x14ac:dyDescent="0.2">
      <c r="A13" s="3" t="s">
        <v>51</v>
      </c>
      <c r="B13" s="21">
        <f>Mar!AJ20</f>
        <v>0</v>
      </c>
      <c r="C13" s="79">
        <f>Mar!AJ19</f>
        <v>0</v>
      </c>
      <c r="D13" s="79"/>
      <c r="E13" s="79"/>
      <c r="F13" s="79"/>
      <c r="G13" s="80">
        <f t="shared" si="0"/>
        <v>0</v>
      </c>
      <c r="H13" s="81"/>
      <c r="I13" s="81"/>
      <c r="J13" s="81"/>
      <c r="K13" s="81"/>
      <c r="L13" s="82"/>
    </row>
    <row r="14" spans="1:16" x14ac:dyDescent="0.2">
      <c r="A14" s="3" t="s">
        <v>52</v>
      </c>
      <c r="B14" s="21">
        <f>Apr!AJ20</f>
        <v>0</v>
      </c>
      <c r="C14" s="79">
        <f>Apr!AJ19</f>
        <v>0</v>
      </c>
      <c r="D14" s="79"/>
      <c r="E14" s="79"/>
      <c r="F14" s="79"/>
      <c r="G14" s="80">
        <f t="shared" si="0"/>
        <v>0</v>
      </c>
      <c r="H14" s="81"/>
      <c r="I14" s="81"/>
      <c r="J14" s="81"/>
      <c r="K14" s="81"/>
      <c r="L14" s="82"/>
    </row>
    <row r="15" spans="1:16" x14ac:dyDescent="0.2">
      <c r="A15" s="3" t="s">
        <v>53</v>
      </c>
      <c r="B15" s="21">
        <f>May!$AJ$20</f>
        <v>0</v>
      </c>
      <c r="C15" s="79">
        <f>May!AJ19</f>
        <v>0</v>
      </c>
      <c r="D15" s="79"/>
      <c r="E15" s="79"/>
      <c r="F15" s="79"/>
      <c r="G15" s="80">
        <f t="shared" si="0"/>
        <v>0</v>
      </c>
      <c r="H15" s="81"/>
      <c r="I15" s="81"/>
      <c r="J15" s="81"/>
      <c r="K15" s="81"/>
      <c r="L15" s="82"/>
    </row>
    <row r="16" spans="1:16" x14ac:dyDescent="0.2">
      <c r="A16" s="3" t="s">
        <v>54</v>
      </c>
      <c r="B16" s="21">
        <f>Jun!AJ20</f>
        <v>0</v>
      </c>
      <c r="C16" s="79">
        <f>Jun!AJ19</f>
        <v>0</v>
      </c>
      <c r="D16" s="79"/>
      <c r="E16" s="79"/>
      <c r="F16" s="79"/>
      <c r="G16" s="80">
        <f t="shared" si="0"/>
        <v>0</v>
      </c>
      <c r="H16" s="81"/>
      <c r="I16" s="81"/>
      <c r="J16" s="81"/>
      <c r="K16" s="81"/>
      <c r="L16" s="82"/>
    </row>
    <row r="17" spans="1:12" x14ac:dyDescent="0.2">
      <c r="A17" s="3" t="s">
        <v>55</v>
      </c>
      <c r="B17" s="21">
        <f>Jul!AJ20</f>
        <v>0</v>
      </c>
      <c r="C17" s="79">
        <f>Jul!AJ19</f>
        <v>0</v>
      </c>
      <c r="D17" s="79"/>
      <c r="E17" s="79"/>
      <c r="F17" s="79"/>
      <c r="G17" s="80">
        <f t="shared" si="0"/>
        <v>0</v>
      </c>
      <c r="H17" s="81"/>
      <c r="I17" s="81"/>
      <c r="J17" s="81"/>
      <c r="K17" s="81"/>
      <c r="L17" s="82"/>
    </row>
    <row r="18" spans="1:12" x14ac:dyDescent="0.2">
      <c r="A18" s="3" t="s">
        <v>56</v>
      </c>
      <c r="B18" s="21">
        <f>Aug!AJ20</f>
        <v>0</v>
      </c>
      <c r="C18" s="79">
        <f>Aug!AJ19</f>
        <v>0</v>
      </c>
      <c r="D18" s="79"/>
      <c r="E18" s="79"/>
      <c r="F18" s="79"/>
      <c r="G18" s="80">
        <f t="shared" si="0"/>
        <v>0</v>
      </c>
      <c r="H18" s="81"/>
      <c r="I18" s="81"/>
      <c r="J18" s="81"/>
      <c r="K18" s="81"/>
      <c r="L18" s="82"/>
    </row>
    <row r="19" spans="1:12" x14ac:dyDescent="0.2">
      <c r="A19" s="3" t="s">
        <v>57</v>
      </c>
      <c r="B19" s="21">
        <f>Sep!AJ20</f>
        <v>0</v>
      </c>
      <c r="C19" s="79">
        <f>Sep!AJ19</f>
        <v>0</v>
      </c>
      <c r="D19" s="79"/>
      <c r="E19" s="79"/>
      <c r="F19" s="79"/>
      <c r="G19" s="80">
        <f t="shared" si="0"/>
        <v>0</v>
      </c>
      <c r="H19" s="81"/>
      <c r="I19" s="81"/>
      <c r="J19" s="81"/>
      <c r="K19" s="81"/>
      <c r="L19" s="82"/>
    </row>
    <row r="20" spans="1:12" x14ac:dyDescent="0.2">
      <c r="A20" s="3" t="s">
        <v>58</v>
      </c>
      <c r="B20" s="21">
        <f>Oct!AJ20</f>
        <v>0</v>
      </c>
      <c r="C20" s="79">
        <f>Oct!AJ19</f>
        <v>0</v>
      </c>
      <c r="D20" s="79"/>
      <c r="E20" s="79"/>
      <c r="F20" s="79"/>
      <c r="G20" s="80">
        <f t="shared" si="0"/>
        <v>0</v>
      </c>
      <c r="H20" s="81"/>
      <c r="I20" s="81"/>
      <c r="J20" s="81"/>
      <c r="K20" s="81"/>
      <c r="L20" s="82"/>
    </row>
    <row r="21" spans="1:12" x14ac:dyDescent="0.2">
      <c r="A21" s="3" t="s">
        <v>60</v>
      </c>
      <c r="B21" s="21">
        <f>Nov!AJ20</f>
        <v>0</v>
      </c>
      <c r="C21" s="79">
        <f>Nov!AJ19</f>
        <v>0</v>
      </c>
      <c r="D21" s="79"/>
      <c r="E21" s="79"/>
      <c r="F21" s="79"/>
      <c r="G21" s="80">
        <f t="shared" si="0"/>
        <v>0</v>
      </c>
      <c r="H21" s="81"/>
      <c r="I21" s="81"/>
      <c r="J21" s="81"/>
      <c r="K21" s="81"/>
      <c r="L21" s="82"/>
    </row>
    <row r="22" spans="1:12" x14ac:dyDescent="0.2">
      <c r="A22" s="3" t="s">
        <v>61</v>
      </c>
      <c r="B22" s="21">
        <f>Dec!AJ20</f>
        <v>0</v>
      </c>
      <c r="C22" s="79">
        <f>Dec!AJ19</f>
        <v>0</v>
      </c>
      <c r="D22" s="79"/>
      <c r="E22" s="79"/>
      <c r="F22" s="79"/>
      <c r="G22" s="80">
        <f t="shared" si="0"/>
        <v>0</v>
      </c>
      <c r="H22" s="81"/>
      <c r="I22" s="81"/>
      <c r="J22" s="81"/>
      <c r="K22" s="81"/>
      <c r="L22" s="82"/>
    </row>
    <row r="23" spans="1:12" x14ac:dyDescent="0.2">
      <c r="A23" s="20" t="s">
        <v>28</v>
      </c>
      <c r="B23" s="22">
        <f>SUM(B11:B22)</f>
        <v>0</v>
      </c>
      <c r="C23" s="96">
        <f>SUM(C11:C22)</f>
        <v>0</v>
      </c>
      <c r="D23" s="96"/>
      <c r="E23" s="96"/>
      <c r="F23" s="96"/>
      <c r="G23" s="89">
        <f>SUM(G11:L22)</f>
        <v>0</v>
      </c>
      <c r="H23" s="90"/>
      <c r="I23" s="90"/>
      <c r="J23" s="90"/>
      <c r="K23" s="90"/>
      <c r="L23" s="91"/>
    </row>
  </sheetData>
  <sheetProtection algorithmName="SHA-512" hashValue="jhQSnNcA9JxyR+8EqgCCz0hn6kn5c6yxwJX60+ScK2TGMEfYL4z/B5D6ix6yTtQrBvIjwJtRyofinGI0G9LJoA==" saltValue="uM93YWZdaqhMMxcbsKZXXA==" spinCount="100000" sheet="1" selectLockedCells="1"/>
  <mergeCells count="39">
    <mergeCell ref="G23:L23"/>
    <mergeCell ref="C10:F10"/>
    <mergeCell ref="G10:L10"/>
    <mergeCell ref="C11:F11"/>
    <mergeCell ref="B6:C6"/>
    <mergeCell ref="E6:K6"/>
    <mergeCell ref="L6:P6"/>
    <mergeCell ref="B7:C7"/>
    <mergeCell ref="C23:F23"/>
    <mergeCell ref="C12:F12"/>
    <mergeCell ref="C13:F13"/>
    <mergeCell ref="C14:F14"/>
    <mergeCell ref="C21:F21"/>
    <mergeCell ref="C19:F19"/>
    <mergeCell ref="C20:F20"/>
    <mergeCell ref="C22:F22"/>
    <mergeCell ref="A3:C3"/>
    <mergeCell ref="B4:C4"/>
    <mergeCell ref="C15:F15"/>
    <mergeCell ref="I4:L4"/>
    <mergeCell ref="E4:H4"/>
    <mergeCell ref="B5:C5"/>
    <mergeCell ref="L5:P5"/>
    <mergeCell ref="E5:K5"/>
    <mergeCell ref="C16:F16"/>
    <mergeCell ref="C17:F17"/>
    <mergeCell ref="C18:F18"/>
    <mergeCell ref="G22:L22"/>
    <mergeCell ref="G11:L11"/>
    <mergeCell ref="G12:L12"/>
    <mergeCell ref="G13:L13"/>
    <mergeCell ref="G14:L14"/>
    <mergeCell ref="G15:L15"/>
    <mergeCell ref="G16:L16"/>
    <mergeCell ref="G17:L17"/>
    <mergeCell ref="G18:L18"/>
    <mergeCell ref="G19:L19"/>
    <mergeCell ref="G20:L20"/>
    <mergeCell ref="G21:L21"/>
  </mergeCells>
  <pageMargins left="0.31496062992125984" right="0.31496062992125984" top="0.70866141732283472" bottom="0.70866141732283472" header="0.31496062992125984" footer="0.31496062992125984"/>
  <pageSetup paperSize="9" scale="9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8"/>
  <sheetViews>
    <sheetView workbookViewId="0">
      <selection activeCell="D12" sqref="D12"/>
    </sheetView>
  </sheetViews>
  <sheetFormatPr defaultRowHeight="12.75" x14ac:dyDescent="0.2"/>
  <sheetData>
    <row r="1" spans="1:1" x14ac:dyDescent="0.2">
      <c r="A1">
        <v>2023</v>
      </c>
    </row>
    <row r="2" spans="1:1" x14ac:dyDescent="0.2">
      <c r="A2">
        <v>2024</v>
      </c>
    </row>
    <row r="3" spans="1:1" x14ac:dyDescent="0.2">
      <c r="A3">
        <v>2025</v>
      </c>
    </row>
    <row r="4" spans="1:1" x14ac:dyDescent="0.2">
      <c r="A4">
        <v>2026</v>
      </c>
    </row>
    <row r="5" spans="1:1" x14ac:dyDescent="0.2">
      <c r="A5">
        <v>2027</v>
      </c>
    </row>
    <row r="6" spans="1:1" x14ac:dyDescent="0.2">
      <c r="A6">
        <v>2028</v>
      </c>
    </row>
    <row r="7" spans="1:1" x14ac:dyDescent="0.2">
      <c r="A7">
        <v>2029</v>
      </c>
    </row>
    <row r="8" spans="1:1" x14ac:dyDescent="0.2">
      <c r="A8">
        <v>2030</v>
      </c>
    </row>
  </sheetData>
  <sheetProtection algorithmName="SHA-512" hashValue="EFVMCYnBv8C/Q2ygehYWpiGIsgzlVnMHpMdL+bA+Y95iV2Lx4rXHx/7fOQl2IQNWrvI4ExINV4/aYcXGsBJSGA==" saltValue="zAjiectQhyIBKRfdqmaXAg==" spinCount="100000" sheet="1" select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42"/>
  <sheetViews>
    <sheetView tabSelected="1" workbookViewId="0">
      <selection activeCell="B4" sqref="B4:D4"/>
    </sheetView>
  </sheetViews>
  <sheetFormatPr defaultColWidth="9.140625" defaultRowHeight="12.75" x14ac:dyDescent="0.2"/>
  <cols>
    <col min="1" max="1" width="27" style="2" customWidth="1"/>
    <col min="2" max="2" width="10" style="2" customWidth="1"/>
    <col min="3" max="3" width="11.7109375" style="2" customWidth="1"/>
    <col min="4" max="4" width="15.5703125" style="2" customWidth="1"/>
    <col min="5" max="35" width="3.7109375" style="2" customWidth="1"/>
    <col min="36" max="36" width="10.7109375" style="2" customWidth="1"/>
    <col min="37" max="39" width="9.140625" style="2"/>
    <col min="40" max="40" width="19.28515625" style="2" customWidth="1"/>
    <col min="41" max="16384" width="9.140625" style="2"/>
  </cols>
  <sheetData>
    <row r="1" spans="1:37" ht="18" x14ac:dyDescent="0.25">
      <c r="A1" s="1" t="s">
        <v>10</v>
      </c>
    </row>
    <row r="3" spans="1:37" ht="15.75" x14ac:dyDescent="0.25">
      <c r="A3" s="38" t="s">
        <v>11</v>
      </c>
      <c r="B3" s="38"/>
      <c r="C3" s="38"/>
      <c r="D3" s="38"/>
    </row>
    <row r="4" spans="1:37" ht="14.25" x14ac:dyDescent="0.2">
      <c r="A4" s="3" t="s">
        <v>12</v>
      </c>
      <c r="B4" s="39"/>
      <c r="C4" s="39"/>
      <c r="D4" s="39"/>
      <c r="F4" s="18" t="s">
        <v>13</v>
      </c>
      <c r="G4" s="19"/>
      <c r="H4" s="19"/>
      <c r="I4" s="19"/>
      <c r="J4" s="19"/>
      <c r="K4" s="19"/>
      <c r="L4" s="19"/>
      <c r="M4" s="39"/>
      <c r="N4" s="39"/>
      <c r="O4" s="39"/>
      <c r="P4" s="39"/>
      <c r="Q4" s="39"/>
      <c r="T4" s="46" t="s">
        <v>14</v>
      </c>
      <c r="U4" s="47"/>
      <c r="V4" s="47"/>
      <c r="W4" s="48"/>
      <c r="X4" s="40"/>
      <c r="Y4" s="41"/>
      <c r="Z4" s="41"/>
      <c r="AA4" s="42"/>
    </row>
    <row r="5" spans="1:37" x14ac:dyDescent="0.2">
      <c r="A5" s="3" t="s">
        <v>15</v>
      </c>
      <c r="B5" s="40"/>
      <c r="C5" s="41"/>
      <c r="D5" s="42"/>
      <c r="F5" s="18" t="s">
        <v>16</v>
      </c>
      <c r="G5" s="19"/>
      <c r="H5" s="19"/>
      <c r="I5" s="19"/>
      <c r="J5" s="19"/>
      <c r="K5" s="19"/>
      <c r="L5" s="19"/>
      <c r="M5" s="39"/>
      <c r="N5" s="39"/>
      <c r="O5" s="39"/>
      <c r="P5" s="39"/>
      <c r="Q5" s="39"/>
      <c r="T5" s="46" t="s">
        <v>17</v>
      </c>
      <c r="U5" s="47"/>
      <c r="V5" s="47"/>
      <c r="W5" s="48"/>
      <c r="X5" s="43" t="s">
        <v>18</v>
      </c>
      <c r="Y5" s="44"/>
      <c r="Z5" s="44"/>
      <c r="AA5" s="45"/>
    </row>
    <row r="6" spans="1:37" x14ac:dyDescent="0.2">
      <c r="A6" s="3" t="s">
        <v>19</v>
      </c>
      <c r="B6" s="39"/>
      <c r="C6" s="39"/>
      <c r="D6" s="39"/>
      <c r="F6" s="18" t="s">
        <v>20</v>
      </c>
      <c r="G6" s="19"/>
      <c r="H6" s="19"/>
      <c r="I6" s="19"/>
      <c r="J6" s="19"/>
      <c r="K6" s="19"/>
      <c r="L6" s="19"/>
      <c r="M6" s="51" t="str">
        <f>IF(M4&gt;0,M4/M5,"")</f>
        <v/>
      </c>
      <c r="N6" s="51"/>
      <c r="O6" s="51"/>
      <c r="P6" s="51"/>
      <c r="Q6" s="51"/>
    </row>
    <row r="7" spans="1:37" x14ac:dyDescent="0.2">
      <c r="A7" s="3" t="s">
        <v>21</v>
      </c>
      <c r="B7" s="39"/>
      <c r="C7" s="39"/>
      <c r="D7" s="39"/>
      <c r="F7" s="25" t="s">
        <v>22</v>
      </c>
      <c r="G7" s="9"/>
      <c r="H7" s="9"/>
      <c r="I7" s="9"/>
      <c r="J7" s="9"/>
      <c r="K7" s="9"/>
      <c r="L7" s="9"/>
    </row>
    <row r="8" spans="1:37" ht="27.75" customHeight="1" x14ac:dyDescent="0.2"/>
    <row r="9" spans="1:37" ht="15.75" x14ac:dyDescent="0.25">
      <c r="A9" s="38" t="s">
        <v>23</v>
      </c>
      <c r="B9" s="38"/>
      <c r="C9" s="38"/>
      <c r="D9" s="38"/>
    </row>
    <row r="10" spans="1:37" x14ac:dyDescent="0.2">
      <c r="A10" s="69" t="s">
        <v>24</v>
      </c>
      <c r="B10" s="69"/>
      <c r="C10" s="69"/>
      <c r="D10" s="69"/>
    </row>
    <row r="11" spans="1:37" s="5" customFormat="1" ht="12.75" customHeight="1" x14ac:dyDescent="0.2">
      <c r="A11" s="70" t="s">
        <v>25</v>
      </c>
      <c r="B11" s="71"/>
      <c r="C11" s="49" t="s">
        <v>26</v>
      </c>
      <c r="D11" s="50" t="s">
        <v>27</v>
      </c>
      <c r="E11" s="13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K11" s="4"/>
    </row>
    <row r="12" spans="1:37" x14ac:dyDescent="0.2">
      <c r="A12" s="72"/>
      <c r="B12" s="73"/>
      <c r="C12" s="49"/>
      <c r="D12" s="50"/>
      <c r="E12" s="3">
        <v>1</v>
      </c>
      <c r="F12" s="3">
        <v>2</v>
      </c>
      <c r="G12" s="3">
        <v>3</v>
      </c>
      <c r="H12" s="3">
        <v>4</v>
      </c>
      <c r="I12" s="3">
        <v>5</v>
      </c>
      <c r="J12" s="3">
        <v>6</v>
      </c>
      <c r="K12" s="3">
        <v>7</v>
      </c>
      <c r="L12" s="3">
        <v>8</v>
      </c>
      <c r="M12" s="3">
        <v>9</v>
      </c>
      <c r="N12" s="3">
        <v>10</v>
      </c>
      <c r="O12" s="3">
        <v>11</v>
      </c>
      <c r="P12" s="3">
        <v>12</v>
      </c>
      <c r="Q12" s="3">
        <v>13</v>
      </c>
      <c r="R12" s="3">
        <v>14</v>
      </c>
      <c r="S12" s="3">
        <v>15</v>
      </c>
      <c r="T12" s="3">
        <v>16</v>
      </c>
      <c r="U12" s="3">
        <v>17</v>
      </c>
      <c r="V12" s="3">
        <v>18</v>
      </c>
      <c r="W12" s="3">
        <v>19</v>
      </c>
      <c r="X12" s="3">
        <v>20</v>
      </c>
      <c r="Y12" s="3">
        <v>21</v>
      </c>
      <c r="Z12" s="3">
        <v>22</v>
      </c>
      <c r="AA12" s="3">
        <v>23</v>
      </c>
      <c r="AB12" s="3">
        <v>24</v>
      </c>
      <c r="AC12" s="3">
        <v>25</v>
      </c>
      <c r="AD12" s="3">
        <v>26</v>
      </c>
      <c r="AE12" s="3">
        <v>27</v>
      </c>
      <c r="AF12" s="3">
        <v>28</v>
      </c>
      <c r="AG12" s="3">
        <v>29</v>
      </c>
      <c r="AH12" s="3">
        <v>30</v>
      </c>
      <c r="AI12" s="3">
        <v>31</v>
      </c>
      <c r="AJ12" s="15" t="s">
        <v>28</v>
      </c>
      <c r="AK12" s="4"/>
    </row>
    <row r="13" spans="1:37" x14ac:dyDescent="0.2">
      <c r="A13" s="40"/>
      <c r="B13" s="42"/>
      <c r="C13" s="11"/>
      <c r="D13" s="11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3">
        <f>SUM(E13:AI13)</f>
        <v>0</v>
      </c>
    </row>
    <row r="14" spans="1:37" x14ac:dyDescent="0.2">
      <c r="A14" s="40"/>
      <c r="B14" s="42"/>
      <c r="C14" s="11"/>
      <c r="D14" s="11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3">
        <f t="shared" ref="AJ14:AJ18" si="0">SUM(E14:AI14)</f>
        <v>0</v>
      </c>
    </row>
    <row r="15" spans="1:37" x14ac:dyDescent="0.2">
      <c r="A15" s="40"/>
      <c r="B15" s="42"/>
      <c r="C15" s="11"/>
      <c r="D15" s="11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3">
        <f t="shared" si="0"/>
        <v>0</v>
      </c>
    </row>
    <row r="16" spans="1:37" x14ac:dyDescent="0.2">
      <c r="A16" s="40"/>
      <c r="B16" s="42"/>
      <c r="C16" s="11"/>
      <c r="D16" s="11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3">
        <f t="shared" si="0"/>
        <v>0</v>
      </c>
    </row>
    <row r="17" spans="1:41" x14ac:dyDescent="0.2">
      <c r="A17" s="40"/>
      <c r="B17" s="42"/>
      <c r="C17" s="11"/>
      <c r="D17" s="11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3">
        <f t="shared" si="0"/>
        <v>0</v>
      </c>
    </row>
    <row r="18" spans="1:41" x14ac:dyDescent="0.2">
      <c r="A18" s="40"/>
      <c r="B18" s="42"/>
      <c r="C18" s="11"/>
      <c r="D18" s="11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3">
        <f t="shared" si="0"/>
        <v>0</v>
      </c>
    </row>
    <row r="19" spans="1:41" s="6" customFormat="1" x14ac:dyDescent="0.2">
      <c r="A19" s="7" t="s">
        <v>29</v>
      </c>
      <c r="B19" s="7"/>
      <c r="C19" s="7"/>
      <c r="D19" s="7"/>
      <c r="E19" s="29">
        <f>SUM(E13:E18)</f>
        <v>0</v>
      </c>
      <c r="F19" s="29">
        <f t="shared" ref="F19:AI19" si="1">SUM(F13:F18)</f>
        <v>0</v>
      </c>
      <c r="G19" s="29">
        <f t="shared" si="1"/>
        <v>0</v>
      </c>
      <c r="H19" s="29">
        <f t="shared" si="1"/>
        <v>0</v>
      </c>
      <c r="I19" s="29">
        <f t="shared" si="1"/>
        <v>0</v>
      </c>
      <c r="J19" s="29">
        <f t="shared" si="1"/>
        <v>0</v>
      </c>
      <c r="K19" s="29">
        <f t="shared" si="1"/>
        <v>0</v>
      </c>
      <c r="L19" s="29">
        <f t="shared" si="1"/>
        <v>0</v>
      </c>
      <c r="M19" s="29">
        <f t="shared" si="1"/>
        <v>0</v>
      </c>
      <c r="N19" s="29">
        <f t="shared" si="1"/>
        <v>0</v>
      </c>
      <c r="O19" s="29">
        <f t="shared" si="1"/>
        <v>0</v>
      </c>
      <c r="P19" s="29">
        <f t="shared" si="1"/>
        <v>0</v>
      </c>
      <c r="Q19" s="29">
        <f t="shared" si="1"/>
        <v>0</v>
      </c>
      <c r="R19" s="29">
        <f t="shared" si="1"/>
        <v>0</v>
      </c>
      <c r="S19" s="29">
        <f t="shared" si="1"/>
        <v>0</v>
      </c>
      <c r="T19" s="29">
        <f t="shared" si="1"/>
        <v>0</v>
      </c>
      <c r="U19" s="29">
        <f t="shared" si="1"/>
        <v>0</v>
      </c>
      <c r="V19" s="29">
        <f t="shared" si="1"/>
        <v>0</v>
      </c>
      <c r="W19" s="29">
        <f t="shared" si="1"/>
        <v>0</v>
      </c>
      <c r="X19" s="29">
        <f t="shared" si="1"/>
        <v>0</v>
      </c>
      <c r="Y19" s="29">
        <f t="shared" si="1"/>
        <v>0</v>
      </c>
      <c r="Z19" s="29">
        <f t="shared" si="1"/>
        <v>0</v>
      </c>
      <c r="AA19" s="29">
        <f t="shared" si="1"/>
        <v>0</v>
      </c>
      <c r="AB19" s="29">
        <f t="shared" si="1"/>
        <v>0</v>
      </c>
      <c r="AC19" s="29">
        <f t="shared" si="1"/>
        <v>0</v>
      </c>
      <c r="AD19" s="29">
        <f t="shared" si="1"/>
        <v>0</v>
      </c>
      <c r="AE19" s="29">
        <f t="shared" si="1"/>
        <v>0</v>
      </c>
      <c r="AF19" s="29">
        <f t="shared" si="1"/>
        <v>0</v>
      </c>
      <c r="AG19" s="29">
        <f t="shared" si="1"/>
        <v>0</v>
      </c>
      <c r="AH19" s="29">
        <f t="shared" si="1"/>
        <v>0</v>
      </c>
      <c r="AI19" s="29">
        <f t="shared" si="1"/>
        <v>0</v>
      </c>
      <c r="AJ19" s="7">
        <f>SUM(AJ13:AJ18)</f>
        <v>0</v>
      </c>
    </row>
    <row r="20" spans="1:41" ht="12.75" customHeight="1" x14ac:dyDescent="0.2">
      <c r="AD20" s="61" t="s">
        <v>30</v>
      </c>
      <c r="AE20" s="61"/>
      <c r="AF20" s="61"/>
      <c r="AG20" s="61"/>
      <c r="AH20" s="61"/>
      <c r="AI20" s="61"/>
      <c r="AJ20" s="11">
        <f>IF(M5&gt;0,M5/5*AK20*M6,0)</f>
        <v>0</v>
      </c>
      <c r="AK20" s="12"/>
      <c r="AL20" s="52" t="s">
        <v>31</v>
      </c>
      <c r="AM20" s="53"/>
      <c r="AN20" s="53"/>
      <c r="AO20" s="54"/>
    </row>
    <row r="21" spans="1:41" x14ac:dyDescent="0.2">
      <c r="AD21" s="46" t="s">
        <v>32</v>
      </c>
      <c r="AE21" s="47"/>
      <c r="AF21" s="47"/>
      <c r="AG21" s="47"/>
      <c r="AH21" s="47"/>
      <c r="AI21" s="48"/>
      <c r="AJ21" s="3">
        <f>IF(M5&gt;0,AJ19-AJ20,0)</f>
        <v>0</v>
      </c>
      <c r="AL21" s="55"/>
      <c r="AM21" s="56"/>
      <c r="AN21" s="56"/>
      <c r="AO21" s="57"/>
    </row>
    <row r="22" spans="1:41" x14ac:dyDescent="0.2">
      <c r="AC22" s="9"/>
      <c r="AD22" s="9"/>
      <c r="AE22" s="9"/>
      <c r="AF22" s="9"/>
      <c r="AG22" s="9"/>
      <c r="AH22" s="9"/>
      <c r="AL22" s="58"/>
      <c r="AM22" s="59"/>
      <c r="AN22" s="59"/>
      <c r="AO22" s="60"/>
    </row>
    <row r="24" spans="1:41" x14ac:dyDescent="0.2">
      <c r="A24" s="69" t="s">
        <v>33</v>
      </c>
      <c r="B24" s="69"/>
      <c r="C24" s="69"/>
      <c r="D24" s="69"/>
    </row>
    <row r="25" spans="1:41" x14ac:dyDescent="0.2">
      <c r="A25" s="46" t="s">
        <v>34</v>
      </c>
      <c r="B25" s="47"/>
      <c r="C25" s="47"/>
      <c r="D25" s="4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3">
        <f t="shared" ref="AJ25:AJ28" si="2">SUM(E25:AI25)</f>
        <v>0</v>
      </c>
    </row>
    <row r="26" spans="1:41" x14ac:dyDescent="0.2">
      <c r="A26" s="18" t="s">
        <v>35</v>
      </c>
      <c r="B26" s="19"/>
      <c r="C26" s="26"/>
      <c r="D26" s="27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3">
        <f t="shared" si="2"/>
        <v>0</v>
      </c>
    </row>
    <row r="27" spans="1:41" x14ac:dyDescent="0.2">
      <c r="A27" s="46" t="s">
        <v>36</v>
      </c>
      <c r="B27" s="47"/>
      <c r="C27" s="47"/>
      <c r="D27" s="4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3">
        <f t="shared" si="2"/>
        <v>0</v>
      </c>
    </row>
    <row r="28" spans="1:41" x14ac:dyDescent="0.2">
      <c r="A28" s="46" t="s">
        <v>37</v>
      </c>
      <c r="B28" s="47"/>
      <c r="C28" s="47"/>
      <c r="D28" s="4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3">
        <f t="shared" si="2"/>
        <v>0</v>
      </c>
    </row>
    <row r="29" spans="1:41" s="6" customFormat="1" x14ac:dyDescent="0.2">
      <c r="A29" s="63" t="s">
        <v>38</v>
      </c>
      <c r="B29" s="64"/>
      <c r="C29" s="64"/>
      <c r="D29" s="65"/>
      <c r="E29" s="29">
        <f>SUM(E25:E28)</f>
        <v>0</v>
      </c>
      <c r="F29" s="29">
        <f t="shared" ref="F29:AJ29" si="3">SUM(F25:F28)</f>
        <v>0</v>
      </c>
      <c r="G29" s="29">
        <f t="shared" si="3"/>
        <v>0</v>
      </c>
      <c r="H29" s="29">
        <f t="shared" si="3"/>
        <v>0</v>
      </c>
      <c r="I29" s="29">
        <f t="shared" si="3"/>
        <v>0</v>
      </c>
      <c r="J29" s="29">
        <f t="shared" si="3"/>
        <v>0</v>
      </c>
      <c r="K29" s="29">
        <f t="shared" si="3"/>
        <v>0</v>
      </c>
      <c r="L29" s="29">
        <f t="shared" si="3"/>
        <v>0</v>
      </c>
      <c r="M29" s="29">
        <f t="shared" si="3"/>
        <v>0</v>
      </c>
      <c r="N29" s="29">
        <f t="shared" si="3"/>
        <v>0</v>
      </c>
      <c r="O29" s="29">
        <f t="shared" si="3"/>
        <v>0</v>
      </c>
      <c r="P29" s="29">
        <f t="shared" si="3"/>
        <v>0</v>
      </c>
      <c r="Q29" s="29">
        <f t="shared" si="3"/>
        <v>0</v>
      </c>
      <c r="R29" s="29">
        <f t="shared" si="3"/>
        <v>0</v>
      </c>
      <c r="S29" s="29">
        <f t="shared" si="3"/>
        <v>0</v>
      </c>
      <c r="T29" s="29">
        <f t="shared" si="3"/>
        <v>0</v>
      </c>
      <c r="U29" s="29">
        <f t="shared" si="3"/>
        <v>0</v>
      </c>
      <c r="V29" s="29">
        <f t="shared" si="3"/>
        <v>0</v>
      </c>
      <c r="W29" s="29">
        <f t="shared" si="3"/>
        <v>0</v>
      </c>
      <c r="X29" s="29">
        <f t="shared" si="3"/>
        <v>0</v>
      </c>
      <c r="Y29" s="29">
        <f t="shared" si="3"/>
        <v>0</v>
      </c>
      <c r="Z29" s="29">
        <f t="shared" si="3"/>
        <v>0</v>
      </c>
      <c r="AA29" s="29">
        <f t="shared" si="3"/>
        <v>0</v>
      </c>
      <c r="AB29" s="29">
        <f t="shared" si="3"/>
        <v>0</v>
      </c>
      <c r="AC29" s="29">
        <f t="shared" si="3"/>
        <v>0</v>
      </c>
      <c r="AD29" s="29">
        <f t="shared" si="3"/>
        <v>0</v>
      </c>
      <c r="AE29" s="29">
        <f t="shared" si="3"/>
        <v>0</v>
      </c>
      <c r="AF29" s="29">
        <f t="shared" si="3"/>
        <v>0</v>
      </c>
      <c r="AG29" s="29">
        <f t="shared" si="3"/>
        <v>0</v>
      </c>
      <c r="AH29" s="29">
        <f t="shared" si="3"/>
        <v>0</v>
      </c>
      <c r="AI29" s="29">
        <f t="shared" si="3"/>
        <v>0</v>
      </c>
      <c r="AJ29" s="7">
        <f t="shared" si="3"/>
        <v>0</v>
      </c>
    </row>
    <row r="30" spans="1:41" x14ac:dyDescent="0.2">
      <c r="A30" s="9"/>
      <c r="B30" s="9"/>
      <c r="C30" s="9"/>
      <c r="D30" s="9"/>
    </row>
    <row r="31" spans="1:41" s="6" customFormat="1" x14ac:dyDescent="0.2">
      <c r="A31" s="66" t="s">
        <v>39</v>
      </c>
      <c r="B31" s="67"/>
      <c r="C31" s="67"/>
      <c r="D31" s="68"/>
      <c r="E31" s="30">
        <f t="shared" ref="E31:AJ31" si="4">E19+E29</f>
        <v>0</v>
      </c>
      <c r="F31" s="30">
        <f t="shared" si="4"/>
        <v>0</v>
      </c>
      <c r="G31" s="30">
        <f t="shared" si="4"/>
        <v>0</v>
      </c>
      <c r="H31" s="30">
        <f t="shared" si="4"/>
        <v>0</v>
      </c>
      <c r="I31" s="30">
        <f t="shared" si="4"/>
        <v>0</v>
      </c>
      <c r="J31" s="30">
        <f t="shared" si="4"/>
        <v>0</v>
      </c>
      <c r="K31" s="30">
        <f t="shared" si="4"/>
        <v>0</v>
      </c>
      <c r="L31" s="30">
        <f t="shared" si="4"/>
        <v>0</v>
      </c>
      <c r="M31" s="30">
        <f t="shared" si="4"/>
        <v>0</v>
      </c>
      <c r="N31" s="30">
        <f t="shared" si="4"/>
        <v>0</v>
      </c>
      <c r="O31" s="30">
        <f t="shared" si="4"/>
        <v>0</v>
      </c>
      <c r="P31" s="30">
        <f t="shared" si="4"/>
        <v>0</v>
      </c>
      <c r="Q31" s="30">
        <f t="shared" si="4"/>
        <v>0</v>
      </c>
      <c r="R31" s="30">
        <f t="shared" si="4"/>
        <v>0</v>
      </c>
      <c r="S31" s="30">
        <f t="shared" si="4"/>
        <v>0</v>
      </c>
      <c r="T31" s="30">
        <f t="shared" si="4"/>
        <v>0</v>
      </c>
      <c r="U31" s="30">
        <f t="shared" si="4"/>
        <v>0</v>
      </c>
      <c r="V31" s="30">
        <f t="shared" si="4"/>
        <v>0</v>
      </c>
      <c r="W31" s="30">
        <f t="shared" si="4"/>
        <v>0</v>
      </c>
      <c r="X31" s="30">
        <f t="shared" si="4"/>
        <v>0</v>
      </c>
      <c r="Y31" s="30">
        <f t="shared" si="4"/>
        <v>0</v>
      </c>
      <c r="Z31" s="30">
        <f t="shared" si="4"/>
        <v>0</v>
      </c>
      <c r="AA31" s="30">
        <f t="shared" si="4"/>
        <v>0</v>
      </c>
      <c r="AB31" s="30">
        <f t="shared" si="4"/>
        <v>0</v>
      </c>
      <c r="AC31" s="30">
        <f t="shared" si="4"/>
        <v>0</v>
      </c>
      <c r="AD31" s="30">
        <f t="shared" si="4"/>
        <v>0</v>
      </c>
      <c r="AE31" s="30">
        <f t="shared" si="4"/>
        <v>0</v>
      </c>
      <c r="AF31" s="30">
        <f t="shared" si="4"/>
        <v>0</v>
      </c>
      <c r="AG31" s="30">
        <f t="shared" si="4"/>
        <v>0</v>
      </c>
      <c r="AH31" s="30">
        <f t="shared" si="4"/>
        <v>0</v>
      </c>
      <c r="AI31" s="30">
        <f t="shared" si="4"/>
        <v>0</v>
      </c>
      <c r="AJ31" s="8">
        <f t="shared" si="4"/>
        <v>0</v>
      </c>
    </row>
    <row r="32" spans="1:41" x14ac:dyDescent="0.2">
      <c r="AC32" s="9"/>
      <c r="AD32" s="9"/>
      <c r="AE32" s="9"/>
      <c r="AF32" s="9"/>
      <c r="AG32" s="9"/>
      <c r="AH32" s="9"/>
    </row>
    <row r="33" spans="1:34" x14ac:dyDescent="0.2">
      <c r="AC33" s="9"/>
      <c r="AD33" s="9"/>
      <c r="AE33" s="9"/>
      <c r="AF33" s="9"/>
      <c r="AG33" s="9"/>
      <c r="AH33" s="9"/>
    </row>
    <row r="34" spans="1:34" x14ac:dyDescent="0.2">
      <c r="AC34" s="9"/>
      <c r="AD34" s="9"/>
      <c r="AE34" s="9"/>
      <c r="AF34" s="9"/>
      <c r="AG34" s="9"/>
      <c r="AH34" s="9"/>
    </row>
    <row r="35" spans="1:34" x14ac:dyDescent="0.2">
      <c r="AC35" s="9"/>
      <c r="AD35" s="9"/>
      <c r="AE35" s="9"/>
      <c r="AF35" s="9"/>
      <c r="AG35" s="9"/>
      <c r="AH35" s="9"/>
    </row>
    <row r="36" spans="1:34" x14ac:dyDescent="0.2">
      <c r="AC36" s="9"/>
      <c r="AD36" s="9"/>
      <c r="AE36" s="9"/>
      <c r="AF36" s="9"/>
      <c r="AG36" s="9"/>
      <c r="AH36" s="9"/>
    </row>
    <row r="37" spans="1:34" x14ac:dyDescent="0.2">
      <c r="AC37" s="9"/>
      <c r="AD37" s="9"/>
      <c r="AE37" s="9"/>
      <c r="AF37" s="9"/>
      <c r="AG37" s="9"/>
      <c r="AH37" s="9"/>
    </row>
    <row r="39" spans="1:34" x14ac:dyDescent="0.2">
      <c r="A39" s="74" t="s">
        <v>40</v>
      </c>
      <c r="B39" s="74"/>
      <c r="C39" s="74"/>
      <c r="D39" s="74"/>
      <c r="J39" s="74" t="s">
        <v>41</v>
      </c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</row>
    <row r="40" spans="1:34" ht="26.1" customHeight="1" x14ac:dyDescent="0.2">
      <c r="A40" s="10" t="s">
        <v>42</v>
      </c>
      <c r="B40" s="39"/>
      <c r="C40" s="39"/>
      <c r="D40" s="39"/>
      <c r="J40" s="62" t="s">
        <v>43</v>
      </c>
      <c r="K40" s="62"/>
      <c r="L40" s="62"/>
      <c r="M40" s="62"/>
      <c r="N40" s="62"/>
      <c r="O40" s="62"/>
      <c r="P40" s="62"/>
      <c r="Q40" s="62"/>
      <c r="R40" s="39"/>
      <c r="S40" s="39"/>
      <c r="T40" s="39"/>
      <c r="U40" s="39"/>
      <c r="V40" s="39"/>
      <c r="W40" s="39"/>
      <c r="X40" s="39"/>
      <c r="Y40" s="39"/>
      <c r="Z40" s="39"/>
      <c r="AA40" s="39"/>
    </row>
    <row r="41" spans="1:34" ht="26.1" customHeight="1" x14ac:dyDescent="0.2">
      <c r="A41" s="10" t="s">
        <v>44</v>
      </c>
      <c r="B41" s="39"/>
      <c r="C41" s="39"/>
      <c r="D41" s="39"/>
      <c r="J41" s="62" t="s">
        <v>44</v>
      </c>
      <c r="K41" s="62"/>
      <c r="L41" s="62"/>
      <c r="M41" s="62"/>
      <c r="N41" s="62"/>
      <c r="O41" s="62"/>
      <c r="P41" s="62"/>
      <c r="Q41" s="62"/>
      <c r="R41" s="39"/>
      <c r="S41" s="39"/>
      <c r="T41" s="39"/>
      <c r="U41" s="39"/>
      <c r="V41" s="39"/>
      <c r="W41" s="39"/>
      <c r="X41" s="39"/>
      <c r="Y41" s="39"/>
      <c r="Z41" s="39"/>
      <c r="AA41" s="39"/>
    </row>
    <row r="42" spans="1:34" ht="26.1" customHeight="1" x14ac:dyDescent="0.2">
      <c r="A42" s="10" t="s">
        <v>45</v>
      </c>
      <c r="B42" s="39"/>
      <c r="C42" s="39"/>
      <c r="D42" s="39"/>
      <c r="J42" s="62" t="s">
        <v>45</v>
      </c>
      <c r="K42" s="62"/>
      <c r="L42" s="62"/>
      <c r="M42" s="62"/>
      <c r="N42" s="62"/>
      <c r="O42" s="62"/>
      <c r="P42" s="62"/>
      <c r="Q42" s="62"/>
      <c r="R42" s="39"/>
      <c r="S42" s="39"/>
      <c r="T42" s="39"/>
      <c r="U42" s="39"/>
      <c r="V42" s="39"/>
      <c r="W42" s="39"/>
      <c r="X42" s="39"/>
      <c r="Y42" s="39"/>
      <c r="Z42" s="39"/>
      <c r="AA42" s="39"/>
    </row>
  </sheetData>
  <sheetProtection algorithmName="SHA-512" hashValue="dKZd41IyYaG1WFfmvwWcgnGCyNryQ1UFdycsPJi+f6Yl+atSCWrLCjecaLdRStca4GZIc65hBbLFGecCVe0KIg==" saltValue="pf67Pa3H4a1VIGKVFEorqA==" spinCount="100000" sheet="1" selectLockedCells="1"/>
  <mergeCells count="43">
    <mergeCell ref="A39:D39"/>
    <mergeCell ref="B40:D40"/>
    <mergeCell ref="B41:D41"/>
    <mergeCell ref="B42:D42"/>
    <mergeCell ref="J39:AA39"/>
    <mergeCell ref="R40:AA40"/>
    <mergeCell ref="R41:AA41"/>
    <mergeCell ref="R42:AA42"/>
    <mergeCell ref="J42:Q42"/>
    <mergeCell ref="A28:D28"/>
    <mergeCell ref="A29:D29"/>
    <mergeCell ref="A31:D31"/>
    <mergeCell ref="A24:D24"/>
    <mergeCell ref="A9:D9"/>
    <mergeCell ref="A10:D10"/>
    <mergeCell ref="A25:D25"/>
    <mergeCell ref="A27:D27"/>
    <mergeCell ref="A11:B12"/>
    <mergeCell ref="A13:B13"/>
    <mergeCell ref="A14:B14"/>
    <mergeCell ref="A15:B15"/>
    <mergeCell ref="A16:B16"/>
    <mergeCell ref="A17:B17"/>
    <mergeCell ref="A18:B18"/>
    <mergeCell ref="AL20:AO22"/>
    <mergeCell ref="AD20:AI20"/>
    <mergeCell ref="AD21:AI21"/>
    <mergeCell ref="J40:Q40"/>
    <mergeCell ref="J41:Q41"/>
    <mergeCell ref="X4:AA4"/>
    <mergeCell ref="X5:AA5"/>
    <mergeCell ref="T4:W4"/>
    <mergeCell ref="T5:W5"/>
    <mergeCell ref="C11:C12"/>
    <mergeCell ref="D11:D12"/>
    <mergeCell ref="M4:Q4"/>
    <mergeCell ref="M5:Q5"/>
    <mergeCell ref="M6:Q6"/>
    <mergeCell ref="A3:D3"/>
    <mergeCell ref="B4:D4"/>
    <mergeCell ref="B6:D6"/>
    <mergeCell ref="B7:D7"/>
    <mergeCell ref="B5:D5"/>
  </mergeCells>
  <conditionalFormatting sqref="AI32:AI37 AI22 AJ21">
    <cfRule type="cellIs" dxfId="11" priority="1" operator="lessThan">
      <formula>0</formula>
    </cfRule>
  </conditionalFormatting>
  <pageMargins left="0.31496062992125984" right="0.31496062992125984" top="0.70866141732283472" bottom="0.70866141732283472" header="0.31496062992125984" footer="0.31496062992125984"/>
  <pageSetup paperSize="9"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data!$A$1:$A$8</xm:f>
          </x14:formula1>
          <xm:sqref>X4:AA4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42"/>
  <sheetViews>
    <sheetView workbookViewId="0">
      <selection activeCell="I16" sqref="I16"/>
    </sheetView>
  </sheetViews>
  <sheetFormatPr defaultColWidth="9.140625" defaultRowHeight="12.75" x14ac:dyDescent="0.2"/>
  <cols>
    <col min="1" max="1" width="27" style="2" customWidth="1"/>
    <col min="2" max="2" width="10" style="2" customWidth="1"/>
    <col min="3" max="3" width="11.7109375" style="2" customWidth="1"/>
    <col min="4" max="4" width="15.5703125" style="2" customWidth="1"/>
    <col min="5" max="35" width="3.7109375" style="2" customWidth="1"/>
    <col min="36" max="36" width="10.7109375" style="2" customWidth="1"/>
    <col min="37" max="39" width="9.140625" style="2"/>
    <col min="40" max="40" width="19.28515625" style="2" customWidth="1"/>
    <col min="41" max="16384" width="9.140625" style="2"/>
  </cols>
  <sheetData>
    <row r="1" spans="1:37" ht="18" x14ac:dyDescent="0.25">
      <c r="A1" s="1" t="s">
        <v>10</v>
      </c>
    </row>
    <row r="3" spans="1:37" ht="15.75" x14ac:dyDescent="0.25">
      <c r="A3" s="38" t="s">
        <v>11</v>
      </c>
      <c r="B3" s="38"/>
      <c r="C3" s="38"/>
      <c r="D3" s="38"/>
    </row>
    <row r="4" spans="1:37" x14ac:dyDescent="0.2">
      <c r="A4" s="3" t="s">
        <v>12</v>
      </c>
      <c r="B4" s="39" t="str">
        <f>IF(Jan!B4&lt;&gt;0,Jan!B4,"")</f>
        <v/>
      </c>
      <c r="C4" s="39"/>
      <c r="D4" s="39"/>
      <c r="F4" s="18" t="s">
        <v>46</v>
      </c>
      <c r="G4" s="19"/>
      <c r="H4" s="19"/>
      <c r="I4" s="19"/>
      <c r="J4" s="19"/>
      <c r="K4" s="19"/>
      <c r="L4" s="19"/>
      <c r="M4" s="39" t="str">
        <f>IF(Jan!M4&gt;0,Jan!M4,"")</f>
        <v/>
      </c>
      <c r="N4" s="39"/>
      <c r="O4" s="39"/>
      <c r="P4" s="39"/>
      <c r="Q4" s="39"/>
      <c r="T4" s="46" t="s">
        <v>14</v>
      </c>
      <c r="U4" s="47"/>
      <c r="V4" s="47"/>
      <c r="W4" s="48"/>
      <c r="X4" s="40" t="str">
        <f>IF(Jan!X4&lt;&gt;"",Jan!X4,"")</f>
        <v/>
      </c>
      <c r="Y4" s="41"/>
      <c r="Z4" s="41"/>
      <c r="AA4" s="42"/>
    </row>
    <row r="5" spans="1:37" x14ac:dyDescent="0.2">
      <c r="A5" s="3" t="s">
        <v>15</v>
      </c>
      <c r="B5" s="40" t="str">
        <f>IF(Jan!B5&lt;&gt;0,Jan!B5,"")</f>
        <v/>
      </c>
      <c r="C5" s="41"/>
      <c r="D5" s="42"/>
      <c r="F5" s="18" t="s">
        <v>16</v>
      </c>
      <c r="G5" s="19"/>
      <c r="H5" s="19"/>
      <c r="I5" s="19"/>
      <c r="J5" s="19"/>
      <c r="K5" s="19"/>
      <c r="L5" s="19"/>
      <c r="M5" s="39" t="str">
        <f>IF(Jan!M5&gt;0,Jan!M5,"")</f>
        <v/>
      </c>
      <c r="N5" s="39"/>
      <c r="O5" s="39"/>
      <c r="P5" s="39"/>
      <c r="Q5" s="39"/>
      <c r="T5" s="46" t="s">
        <v>17</v>
      </c>
      <c r="U5" s="47"/>
      <c r="V5" s="47"/>
      <c r="W5" s="48"/>
      <c r="X5" s="43" t="s">
        <v>47</v>
      </c>
      <c r="Y5" s="44"/>
      <c r="Z5" s="44"/>
      <c r="AA5" s="45"/>
    </row>
    <row r="6" spans="1:37" x14ac:dyDescent="0.2">
      <c r="A6" s="3" t="s">
        <v>19</v>
      </c>
      <c r="B6" s="39" t="str">
        <f>IF(Jan!B6&lt;&gt;0,Jan!B6,"")</f>
        <v/>
      </c>
      <c r="C6" s="39"/>
      <c r="D6" s="39"/>
      <c r="F6" s="18" t="s">
        <v>20</v>
      </c>
      <c r="G6" s="19"/>
      <c r="H6" s="19"/>
      <c r="I6" s="19"/>
      <c r="J6" s="19"/>
      <c r="K6" s="19"/>
      <c r="L6" s="19"/>
      <c r="M6" s="51" t="str">
        <f>IF(M4&lt;&gt;"",M4/M5,"")</f>
        <v/>
      </c>
      <c r="N6" s="51"/>
      <c r="O6" s="51"/>
      <c r="P6" s="51"/>
      <c r="Q6" s="51"/>
    </row>
    <row r="7" spans="1:37" x14ac:dyDescent="0.2">
      <c r="A7" s="3" t="s">
        <v>21</v>
      </c>
      <c r="B7" s="39" t="str">
        <f>IF(Jan!B7&lt;&gt;0,Jan!B7,"")</f>
        <v/>
      </c>
      <c r="C7" s="39"/>
      <c r="D7" s="39"/>
      <c r="F7" s="9"/>
      <c r="G7" s="9"/>
      <c r="H7" s="9"/>
      <c r="I7" s="9"/>
      <c r="J7" s="9"/>
      <c r="K7" s="9"/>
      <c r="L7" s="9"/>
    </row>
    <row r="8" spans="1:37" ht="27.75" customHeight="1" x14ac:dyDescent="0.2"/>
    <row r="9" spans="1:37" ht="15.75" x14ac:dyDescent="0.25">
      <c r="A9" s="38" t="s">
        <v>23</v>
      </c>
      <c r="B9" s="38"/>
      <c r="C9" s="38"/>
      <c r="D9" s="38"/>
    </row>
    <row r="10" spans="1:37" x14ac:dyDescent="0.2">
      <c r="A10" s="69" t="s">
        <v>24</v>
      </c>
      <c r="B10" s="69"/>
      <c r="C10" s="69"/>
      <c r="D10" s="69"/>
    </row>
    <row r="11" spans="1:37" s="5" customFormat="1" ht="12.75" customHeight="1" x14ac:dyDescent="0.2">
      <c r="A11" s="75" t="s">
        <v>25</v>
      </c>
      <c r="B11" s="76"/>
      <c r="C11" s="49" t="s">
        <v>26</v>
      </c>
      <c r="D11" s="50" t="s">
        <v>27</v>
      </c>
      <c r="E11" s="13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K11" s="4"/>
    </row>
    <row r="12" spans="1:37" x14ac:dyDescent="0.2">
      <c r="A12" s="77"/>
      <c r="B12" s="78"/>
      <c r="C12" s="49"/>
      <c r="D12" s="50"/>
      <c r="E12" s="3">
        <v>1</v>
      </c>
      <c r="F12" s="3">
        <v>2</v>
      </c>
      <c r="G12" s="3">
        <v>3</v>
      </c>
      <c r="H12" s="3">
        <v>4</v>
      </c>
      <c r="I12" s="3">
        <v>5</v>
      </c>
      <c r="J12" s="3">
        <v>6</v>
      </c>
      <c r="K12" s="3">
        <v>7</v>
      </c>
      <c r="L12" s="3">
        <v>8</v>
      </c>
      <c r="M12" s="3">
        <v>9</v>
      </c>
      <c r="N12" s="3">
        <v>10</v>
      </c>
      <c r="O12" s="3">
        <v>11</v>
      </c>
      <c r="P12" s="3">
        <v>12</v>
      </c>
      <c r="Q12" s="3">
        <v>13</v>
      </c>
      <c r="R12" s="3">
        <v>14</v>
      </c>
      <c r="S12" s="3">
        <v>15</v>
      </c>
      <c r="T12" s="3">
        <v>16</v>
      </c>
      <c r="U12" s="3">
        <v>17</v>
      </c>
      <c r="V12" s="3">
        <v>18</v>
      </c>
      <c r="W12" s="3">
        <v>19</v>
      </c>
      <c r="X12" s="3">
        <v>20</v>
      </c>
      <c r="Y12" s="3">
        <v>21</v>
      </c>
      <c r="Z12" s="3">
        <v>22</v>
      </c>
      <c r="AA12" s="3">
        <v>23</v>
      </c>
      <c r="AB12" s="3">
        <v>24</v>
      </c>
      <c r="AC12" s="3">
        <v>25</v>
      </c>
      <c r="AD12" s="3">
        <v>26</v>
      </c>
      <c r="AE12" s="3">
        <v>27</v>
      </c>
      <c r="AF12" s="3">
        <v>28</v>
      </c>
      <c r="AG12" s="3">
        <v>29</v>
      </c>
      <c r="AH12" s="16"/>
      <c r="AI12" s="16"/>
      <c r="AJ12" s="15" t="s">
        <v>28</v>
      </c>
      <c r="AK12" s="4"/>
    </row>
    <row r="13" spans="1:37" x14ac:dyDescent="0.2">
      <c r="A13" s="40"/>
      <c r="B13" s="42"/>
      <c r="C13" s="11"/>
      <c r="D13" s="11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16"/>
      <c r="AI13" s="16"/>
      <c r="AJ13" s="3">
        <f>SUM(E13:AI13)</f>
        <v>0</v>
      </c>
    </row>
    <row r="14" spans="1:37" x14ac:dyDescent="0.2">
      <c r="A14" s="40"/>
      <c r="B14" s="42"/>
      <c r="C14" s="11"/>
      <c r="D14" s="11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16"/>
      <c r="AI14" s="16"/>
      <c r="AJ14" s="3">
        <f t="shared" ref="AJ14:AJ18" si="0">SUM(E14:AI14)</f>
        <v>0</v>
      </c>
    </row>
    <row r="15" spans="1:37" x14ac:dyDescent="0.2">
      <c r="A15" s="40"/>
      <c r="B15" s="42"/>
      <c r="C15" s="11"/>
      <c r="D15" s="11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16"/>
      <c r="AI15" s="16"/>
      <c r="AJ15" s="3">
        <f t="shared" si="0"/>
        <v>0</v>
      </c>
    </row>
    <row r="16" spans="1:37" x14ac:dyDescent="0.2">
      <c r="A16" s="40"/>
      <c r="B16" s="42"/>
      <c r="C16" s="11"/>
      <c r="D16" s="11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16"/>
      <c r="AI16" s="16"/>
      <c r="AJ16" s="3">
        <f t="shared" si="0"/>
        <v>0</v>
      </c>
    </row>
    <row r="17" spans="1:41" x14ac:dyDescent="0.2">
      <c r="A17" s="40"/>
      <c r="B17" s="42"/>
      <c r="C17" s="11"/>
      <c r="D17" s="11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16"/>
      <c r="AI17" s="16"/>
      <c r="AJ17" s="3">
        <f t="shared" si="0"/>
        <v>0</v>
      </c>
    </row>
    <row r="18" spans="1:41" x14ac:dyDescent="0.2">
      <c r="A18" s="40"/>
      <c r="B18" s="42"/>
      <c r="C18" s="11"/>
      <c r="D18" s="11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16"/>
      <c r="AI18" s="16"/>
      <c r="AJ18" s="3">
        <f t="shared" si="0"/>
        <v>0</v>
      </c>
    </row>
    <row r="19" spans="1:41" s="6" customFormat="1" x14ac:dyDescent="0.2">
      <c r="A19" s="7" t="s">
        <v>29</v>
      </c>
      <c r="B19" s="7"/>
      <c r="C19" s="7"/>
      <c r="D19" s="7"/>
      <c r="E19" s="29">
        <f>SUM(E13:E18)</f>
        <v>0</v>
      </c>
      <c r="F19" s="29">
        <f t="shared" ref="F19:AI19" si="1">SUM(F13:F18)</f>
        <v>0</v>
      </c>
      <c r="G19" s="29">
        <f t="shared" si="1"/>
        <v>0</v>
      </c>
      <c r="H19" s="29">
        <f t="shared" si="1"/>
        <v>0</v>
      </c>
      <c r="I19" s="29">
        <f t="shared" si="1"/>
        <v>0</v>
      </c>
      <c r="J19" s="29">
        <f t="shared" si="1"/>
        <v>0</v>
      </c>
      <c r="K19" s="29">
        <f t="shared" si="1"/>
        <v>0</v>
      </c>
      <c r="L19" s="29">
        <f t="shared" si="1"/>
        <v>0</v>
      </c>
      <c r="M19" s="29">
        <f t="shared" si="1"/>
        <v>0</v>
      </c>
      <c r="N19" s="29">
        <f t="shared" si="1"/>
        <v>0</v>
      </c>
      <c r="O19" s="29">
        <f t="shared" si="1"/>
        <v>0</v>
      </c>
      <c r="P19" s="29">
        <f t="shared" si="1"/>
        <v>0</v>
      </c>
      <c r="Q19" s="29">
        <f t="shared" si="1"/>
        <v>0</v>
      </c>
      <c r="R19" s="29">
        <f t="shared" si="1"/>
        <v>0</v>
      </c>
      <c r="S19" s="29">
        <f t="shared" si="1"/>
        <v>0</v>
      </c>
      <c r="T19" s="29">
        <f t="shared" si="1"/>
        <v>0</v>
      </c>
      <c r="U19" s="29">
        <f t="shared" si="1"/>
        <v>0</v>
      </c>
      <c r="V19" s="29">
        <f t="shared" si="1"/>
        <v>0</v>
      </c>
      <c r="W19" s="29">
        <f t="shared" si="1"/>
        <v>0</v>
      </c>
      <c r="X19" s="29">
        <f t="shared" si="1"/>
        <v>0</v>
      </c>
      <c r="Y19" s="29">
        <f t="shared" si="1"/>
        <v>0</v>
      </c>
      <c r="Z19" s="29">
        <f t="shared" si="1"/>
        <v>0</v>
      </c>
      <c r="AA19" s="29">
        <f t="shared" si="1"/>
        <v>0</v>
      </c>
      <c r="AB19" s="29">
        <f t="shared" si="1"/>
        <v>0</v>
      </c>
      <c r="AC19" s="29">
        <f t="shared" si="1"/>
        <v>0</v>
      </c>
      <c r="AD19" s="29">
        <f t="shared" si="1"/>
        <v>0</v>
      </c>
      <c r="AE19" s="29">
        <f t="shared" si="1"/>
        <v>0</v>
      </c>
      <c r="AF19" s="29">
        <f t="shared" si="1"/>
        <v>0</v>
      </c>
      <c r="AG19" s="29">
        <f t="shared" si="1"/>
        <v>0</v>
      </c>
      <c r="AH19" s="29">
        <f t="shared" si="1"/>
        <v>0</v>
      </c>
      <c r="AI19" s="29">
        <f t="shared" si="1"/>
        <v>0</v>
      </c>
      <c r="AJ19" s="7">
        <f>SUM(AJ13:AJ18)</f>
        <v>0</v>
      </c>
    </row>
    <row r="20" spans="1:41" ht="12.75" customHeight="1" x14ac:dyDescent="0.2">
      <c r="AD20" s="61" t="s">
        <v>30</v>
      </c>
      <c r="AE20" s="61"/>
      <c r="AF20" s="61"/>
      <c r="AG20" s="61"/>
      <c r="AH20" s="61"/>
      <c r="AI20" s="61"/>
      <c r="AJ20" s="11">
        <f>IF(Jan!M5&gt;0,M5/5*AK20*M6,0)</f>
        <v>0</v>
      </c>
      <c r="AK20" s="12"/>
      <c r="AL20" s="52" t="s">
        <v>31</v>
      </c>
      <c r="AM20" s="53"/>
      <c r="AN20" s="53"/>
      <c r="AO20" s="54"/>
    </row>
    <row r="21" spans="1:41" x14ac:dyDescent="0.2">
      <c r="AD21" s="46" t="s">
        <v>32</v>
      </c>
      <c r="AE21" s="47"/>
      <c r="AF21" s="47"/>
      <c r="AG21" s="47"/>
      <c r="AH21" s="47"/>
      <c r="AI21" s="48"/>
      <c r="AJ21" s="3">
        <f>IF(M5&gt;0,AJ19-AJ20,0)</f>
        <v>0</v>
      </c>
      <c r="AL21" s="55"/>
      <c r="AM21" s="56"/>
      <c r="AN21" s="56"/>
      <c r="AO21" s="57"/>
    </row>
    <row r="22" spans="1:41" x14ac:dyDescent="0.2">
      <c r="AC22" s="9"/>
      <c r="AD22" s="9"/>
      <c r="AE22" s="9"/>
      <c r="AF22" s="9"/>
      <c r="AG22" s="9"/>
      <c r="AH22" s="9"/>
      <c r="AL22" s="58"/>
      <c r="AM22" s="59"/>
      <c r="AN22" s="59"/>
      <c r="AO22" s="60"/>
    </row>
    <row r="24" spans="1:41" x14ac:dyDescent="0.2">
      <c r="A24" s="69" t="s">
        <v>48</v>
      </c>
      <c r="B24" s="69"/>
      <c r="C24" s="69"/>
      <c r="D24" s="69"/>
    </row>
    <row r="25" spans="1:41" x14ac:dyDescent="0.2">
      <c r="A25" s="46" t="s">
        <v>34</v>
      </c>
      <c r="B25" s="47"/>
      <c r="C25" s="47"/>
      <c r="D25" s="4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3">
        <f t="shared" ref="AJ25:AJ28" si="2">SUM(E25:AI25)</f>
        <v>0</v>
      </c>
    </row>
    <row r="26" spans="1:41" x14ac:dyDescent="0.2">
      <c r="A26" s="18" t="s">
        <v>35</v>
      </c>
      <c r="B26" s="19"/>
      <c r="C26" s="26"/>
      <c r="D26" s="27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3">
        <f t="shared" si="2"/>
        <v>0</v>
      </c>
    </row>
    <row r="27" spans="1:41" x14ac:dyDescent="0.2">
      <c r="A27" s="46" t="s">
        <v>49</v>
      </c>
      <c r="B27" s="47"/>
      <c r="C27" s="47"/>
      <c r="D27" s="4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3">
        <f t="shared" si="2"/>
        <v>0</v>
      </c>
    </row>
    <row r="28" spans="1:41" x14ac:dyDescent="0.2">
      <c r="A28" s="46" t="s">
        <v>37</v>
      </c>
      <c r="B28" s="47"/>
      <c r="C28" s="47"/>
      <c r="D28" s="4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3">
        <f t="shared" si="2"/>
        <v>0</v>
      </c>
    </row>
    <row r="29" spans="1:41" s="6" customFormat="1" x14ac:dyDescent="0.2">
      <c r="A29" s="63" t="s">
        <v>50</v>
      </c>
      <c r="B29" s="64"/>
      <c r="C29" s="64"/>
      <c r="D29" s="65"/>
      <c r="E29" s="29">
        <f>SUM(E25:E28)</f>
        <v>0</v>
      </c>
      <c r="F29" s="29">
        <f t="shared" ref="F29:AJ29" si="3">SUM(F25:F28)</f>
        <v>0</v>
      </c>
      <c r="G29" s="29">
        <f t="shared" si="3"/>
        <v>0</v>
      </c>
      <c r="H29" s="29">
        <f t="shared" si="3"/>
        <v>0</v>
      </c>
      <c r="I29" s="29">
        <f t="shared" si="3"/>
        <v>0</v>
      </c>
      <c r="J29" s="29">
        <f t="shared" si="3"/>
        <v>0</v>
      </c>
      <c r="K29" s="29">
        <f t="shared" si="3"/>
        <v>0</v>
      </c>
      <c r="L29" s="29">
        <f t="shared" si="3"/>
        <v>0</v>
      </c>
      <c r="M29" s="29">
        <f t="shared" si="3"/>
        <v>0</v>
      </c>
      <c r="N29" s="29">
        <f t="shared" si="3"/>
        <v>0</v>
      </c>
      <c r="O29" s="29">
        <f t="shared" si="3"/>
        <v>0</v>
      </c>
      <c r="P29" s="29">
        <f t="shared" si="3"/>
        <v>0</v>
      </c>
      <c r="Q29" s="29">
        <f t="shared" si="3"/>
        <v>0</v>
      </c>
      <c r="R29" s="29">
        <f t="shared" si="3"/>
        <v>0</v>
      </c>
      <c r="S29" s="29">
        <f t="shared" si="3"/>
        <v>0</v>
      </c>
      <c r="T29" s="29">
        <f t="shared" si="3"/>
        <v>0</v>
      </c>
      <c r="U29" s="29">
        <f t="shared" si="3"/>
        <v>0</v>
      </c>
      <c r="V29" s="29">
        <f t="shared" si="3"/>
        <v>0</v>
      </c>
      <c r="W29" s="29">
        <f t="shared" si="3"/>
        <v>0</v>
      </c>
      <c r="X29" s="29">
        <f t="shared" si="3"/>
        <v>0</v>
      </c>
      <c r="Y29" s="29">
        <f t="shared" si="3"/>
        <v>0</v>
      </c>
      <c r="Z29" s="29">
        <f t="shared" si="3"/>
        <v>0</v>
      </c>
      <c r="AA29" s="29">
        <f t="shared" si="3"/>
        <v>0</v>
      </c>
      <c r="AB29" s="29">
        <f t="shared" si="3"/>
        <v>0</v>
      </c>
      <c r="AC29" s="29">
        <f t="shared" si="3"/>
        <v>0</v>
      </c>
      <c r="AD29" s="29">
        <f t="shared" si="3"/>
        <v>0</v>
      </c>
      <c r="AE29" s="29">
        <f t="shared" si="3"/>
        <v>0</v>
      </c>
      <c r="AF29" s="29">
        <f t="shared" si="3"/>
        <v>0</v>
      </c>
      <c r="AG29" s="29">
        <f t="shared" si="3"/>
        <v>0</v>
      </c>
      <c r="AH29" s="29">
        <f t="shared" si="3"/>
        <v>0</v>
      </c>
      <c r="AI29" s="29">
        <f t="shared" si="3"/>
        <v>0</v>
      </c>
      <c r="AJ29" s="7">
        <f t="shared" si="3"/>
        <v>0</v>
      </c>
    </row>
    <row r="30" spans="1:41" x14ac:dyDescent="0.2">
      <c r="A30" s="9"/>
      <c r="B30" s="9"/>
      <c r="C30" s="9"/>
      <c r="D30" s="9"/>
    </row>
    <row r="31" spans="1:41" s="6" customFormat="1" x14ac:dyDescent="0.2">
      <c r="A31" s="66" t="s">
        <v>39</v>
      </c>
      <c r="B31" s="67"/>
      <c r="C31" s="67"/>
      <c r="D31" s="68"/>
      <c r="E31" s="30">
        <f t="shared" ref="E31:AJ31" si="4">E19+E29</f>
        <v>0</v>
      </c>
      <c r="F31" s="30">
        <f t="shared" si="4"/>
        <v>0</v>
      </c>
      <c r="G31" s="30">
        <f t="shared" si="4"/>
        <v>0</v>
      </c>
      <c r="H31" s="30">
        <f t="shared" si="4"/>
        <v>0</v>
      </c>
      <c r="I31" s="30">
        <f t="shared" si="4"/>
        <v>0</v>
      </c>
      <c r="J31" s="30">
        <f t="shared" si="4"/>
        <v>0</v>
      </c>
      <c r="K31" s="30">
        <f t="shared" si="4"/>
        <v>0</v>
      </c>
      <c r="L31" s="30">
        <f t="shared" si="4"/>
        <v>0</v>
      </c>
      <c r="M31" s="30">
        <f t="shared" si="4"/>
        <v>0</v>
      </c>
      <c r="N31" s="30">
        <f t="shared" si="4"/>
        <v>0</v>
      </c>
      <c r="O31" s="30">
        <f t="shared" si="4"/>
        <v>0</v>
      </c>
      <c r="P31" s="30">
        <f t="shared" si="4"/>
        <v>0</v>
      </c>
      <c r="Q31" s="30">
        <f t="shared" si="4"/>
        <v>0</v>
      </c>
      <c r="R31" s="30">
        <f t="shared" si="4"/>
        <v>0</v>
      </c>
      <c r="S31" s="30">
        <f t="shared" si="4"/>
        <v>0</v>
      </c>
      <c r="T31" s="30">
        <f t="shared" si="4"/>
        <v>0</v>
      </c>
      <c r="U31" s="30">
        <f t="shared" si="4"/>
        <v>0</v>
      </c>
      <c r="V31" s="30">
        <f t="shared" si="4"/>
        <v>0</v>
      </c>
      <c r="W31" s="30">
        <f t="shared" si="4"/>
        <v>0</v>
      </c>
      <c r="X31" s="30">
        <f t="shared" si="4"/>
        <v>0</v>
      </c>
      <c r="Y31" s="30">
        <f t="shared" si="4"/>
        <v>0</v>
      </c>
      <c r="Z31" s="30">
        <f t="shared" si="4"/>
        <v>0</v>
      </c>
      <c r="AA31" s="30">
        <f t="shared" si="4"/>
        <v>0</v>
      </c>
      <c r="AB31" s="30">
        <f t="shared" si="4"/>
        <v>0</v>
      </c>
      <c r="AC31" s="30">
        <f t="shared" si="4"/>
        <v>0</v>
      </c>
      <c r="AD31" s="30">
        <f t="shared" si="4"/>
        <v>0</v>
      </c>
      <c r="AE31" s="30">
        <f t="shared" si="4"/>
        <v>0</v>
      </c>
      <c r="AF31" s="30">
        <f t="shared" si="4"/>
        <v>0</v>
      </c>
      <c r="AG31" s="30">
        <f t="shared" si="4"/>
        <v>0</v>
      </c>
      <c r="AH31" s="30">
        <f t="shared" si="4"/>
        <v>0</v>
      </c>
      <c r="AI31" s="30">
        <f t="shared" si="4"/>
        <v>0</v>
      </c>
      <c r="AJ31" s="8">
        <f t="shared" si="4"/>
        <v>0</v>
      </c>
    </row>
    <row r="32" spans="1:41" x14ac:dyDescent="0.2">
      <c r="AC32" s="9"/>
      <c r="AD32" s="9"/>
      <c r="AE32" s="9"/>
      <c r="AF32" s="9"/>
      <c r="AG32" s="9"/>
      <c r="AH32" s="9"/>
    </row>
    <row r="33" spans="1:34" x14ac:dyDescent="0.2">
      <c r="AC33" s="9"/>
      <c r="AD33" s="9"/>
      <c r="AE33" s="9"/>
      <c r="AF33" s="9"/>
      <c r="AG33" s="9"/>
      <c r="AH33" s="9"/>
    </row>
    <row r="34" spans="1:34" x14ac:dyDescent="0.2">
      <c r="AC34" s="9"/>
      <c r="AD34" s="9"/>
      <c r="AE34" s="9"/>
      <c r="AF34" s="9"/>
      <c r="AG34" s="9"/>
      <c r="AH34" s="9"/>
    </row>
    <row r="35" spans="1:34" x14ac:dyDescent="0.2">
      <c r="AC35" s="9"/>
      <c r="AD35" s="9"/>
      <c r="AE35" s="9"/>
      <c r="AF35" s="9"/>
      <c r="AG35" s="9"/>
      <c r="AH35" s="9"/>
    </row>
    <row r="36" spans="1:34" x14ac:dyDescent="0.2">
      <c r="AC36" s="9"/>
      <c r="AD36" s="9"/>
      <c r="AE36" s="9"/>
      <c r="AF36" s="9"/>
      <c r="AG36" s="9"/>
      <c r="AH36" s="9"/>
    </row>
    <row r="37" spans="1:34" x14ac:dyDescent="0.2">
      <c r="AC37" s="9"/>
      <c r="AD37" s="9"/>
      <c r="AE37" s="9"/>
      <c r="AF37" s="9"/>
      <c r="AG37" s="9"/>
      <c r="AH37" s="9"/>
    </row>
    <row r="39" spans="1:34" x14ac:dyDescent="0.2">
      <c r="A39" s="74" t="s">
        <v>40</v>
      </c>
      <c r="B39" s="74"/>
      <c r="C39" s="74"/>
      <c r="D39" s="74"/>
      <c r="J39" s="74" t="s">
        <v>41</v>
      </c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</row>
    <row r="40" spans="1:34" ht="26.1" customHeight="1" x14ac:dyDescent="0.2">
      <c r="A40" s="10" t="s">
        <v>42</v>
      </c>
      <c r="B40" s="39"/>
      <c r="C40" s="39"/>
      <c r="D40" s="39"/>
      <c r="J40" s="62" t="s">
        <v>43</v>
      </c>
      <c r="K40" s="62"/>
      <c r="L40" s="62"/>
      <c r="M40" s="62"/>
      <c r="N40" s="62"/>
      <c r="O40" s="62"/>
      <c r="P40" s="62"/>
      <c r="Q40" s="62"/>
      <c r="R40" s="39"/>
      <c r="S40" s="39"/>
      <c r="T40" s="39"/>
      <c r="U40" s="39"/>
      <c r="V40" s="39"/>
      <c r="W40" s="39"/>
      <c r="X40" s="39"/>
      <c r="Y40" s="39"/>
      <c r="Z40" s="39"/>
      <c r="AA40" s="39"/>
    </row>
    <row r="41" spans="1:34" ht="26.1" customHeight="1" x14ac:dyDescent="0.2">
      <c r="A41" s="10" t="s">
        <v>44</v>
      </c>
      <c r="B41" s="39"/>
      <c r="C41" s="39"/>
      <c r="D41" s="39"/>
      <c r="J41" s="62" t="s">
        <v>44</v>
      </c>
      <c r="K41" s="62"/>
      <c r="L41" s="62"/>
      <c r="M41" s="62"/>
      <c r="N41" s="62"/>
      <c r="O41" s="62"/>
      <c r="P41" s="62"/>
      <c r="Q41" s="62"/>
      <c r="R41" s="39"/>
      <c r="S41" s="39"/>
      <c r="T41" s="39"/>
      <c r="U41" s="39"/>
      <c r="V41" s="39"/>
      <c r="W41" s="39"/>
      <c r="X41" s="39"/>
      <c r="Y41" s="39"/>
      <c r="Z41" s="39"/>
      <c r="AA41" s="39"/>
    </row>
    <row r="42" spans="1:34" ht="26.1" customHeight="1" x14ac:dyDescent="0.2">
      <c r="A42" s="10" t="s">
        <v>45</v>
      </c>
      <c r="B42" s="39"/>
      <c r="C42" s="39"/>
      <c r="D42" s="39"/>
      <c r="J42" s="62" t="s">
        <v>45</v>
      </c>
      <c r="K42" s="62"/>
      <c r="L42" s="62"/>
      <c r="M42" s="62"/>
      <c r="N42" s="62"/>
      <c r="O42" s="62"/>
      <c r="P42" s="62"/>
      <c r="Q42" s="62"/>
      <c r="R42" s="39"/>
      <c r="S42" s="39"/>
      <c r="T42" s="39"/>
      <c r="U42" s="39"/>
      <c r="V42" s="39"/>
      <c r="W42" s="39"/>
      <c r="X42" s="39"/>
      <c r="Y42" s="39"/>
      <c r="Z42" s="39"/>
      <c r="AA42" s="39"/>
    </row>
  </sheetData>
  <sheetProtection algorithmName="SHA-512" hashValue="Sryvroii2kukUyRfL2zb5lJdD+e2f/J8+8hlxCoKrVgKXnzU72AnHVT3P+9eCXmoZVJBhNETn2cr1o2eky63KQ==" saltValue="HP/1xu6UKBby/f0GxFUYBg==" spinCount="100000" sheet="1" selectLockedCells="1"/>
  <mergeCells count="43">
    <mergeCell ref="B7:D7"/>
    <mergeCell ref="B5:D5"/>
    <mergeCell ref="M4:Q4"/>
    <mergeCell ref="M5:Q5"/>
    <mergeCell ref="C11:C12"/>
    <mergeCell ref="M6:Q6"/>
    <mergeCell ref="A9:D9"/>
    <mergeCell ref="T4:W4"/>
    <mergeCell ref="X4:AA4"/>
    <mergeCell ref="A3:D3"/>
    <mergeCell ref="B4:D4"/>
    <mergeCell ref="B6:D6"/>
    <mergeCell ref="T5:W5"/>
    <mergeCell ref="X5:AA5"/>
    <mergeCell ref="A17:B17"/>
    <mergeCell ref="A18:B18"/>
    <mergeCell ref="D11:D12"/>
    <mergeCell ref="A10:D10"/>
    <mergeCell ref="A39:D39"/>
    <mergeCell ref="A11:B12"/>
    <mergeCell ref="A13:B13"/>
    <mergeCell ref="A14:B14"/>
    <mergeCell ref="A15:B15"/>
    <mergeCell ref="A16:B16"/>
    <mergeCell ref="A29:D29"/>
    <mergeCell ref="AL20:AO22"/>
    <mergeCell ref="AD21:AI21"/>
    <mergeCell ref="A25:D25"/>
    <mergeCell ref="A27:D27"/>
    <mergeCell ref="A28:D28"/>
    <mergeCell ref="A24:D24"/>
    <mergeCell ref="AD20:AI20"/>
    <mergeCell ref="J39:AA39"/>
    <mergeCell ref="R40:AA40"/>
    <mergeCell ref="R41:AA41"/>
    <mergeCell ref="R42:AA42"/>
    <mergeCell ref="A31:D31"/>
    <mergeCell ref="J42:Q42"/>
    <mergeCell ref="J40:Q40"/>
    <mergeCell ref="J41:Q41"/>
    <mergeCell ref="B40:D40"/>
    <mergeCell ref="B41:D41"/>
    <mergeCell ref="B42:D42"/>
  </mergeCells>
  <conditionalFormatting sqref="AI32:AI37 AI22 AJ21">
    <cfRule type="cellIs" dxfId="10" priority="1" operator="lessThan">
      <formula>0</formula>
    </cfRule>
  </conditionalFormatting>
  <pageMargins left="0.31496062992125984" right="0.31496062992125984" top="0.70866141732283472" bottom="0.70866141732283472" header="0.31496062992125984" footer="0.31496062992125984"/>
  <pageSetup paperSize="9"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data!$A$1:$A$8</xm:f>
          </x14:formula1>
          <xm:sqref>X4:AA4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O42"/>
  <sheetViews>
    <sheetView workbookViewId="0">
      <selection activeCell="I15" sqref="I15"/>
    </sheetView>
  </sheetViews>
  <sheetFormatPr defaultColWidth="9.140625" defaultRowHeight="12.75" x14ac:dyDescent="0.2"/>
  <cols>
    <col min="1" max="1" width="27" style="2" customWidth="1"/>
    <col min="2" max="2" width="10" style="2" customWidth="1"/>
    <col min="3" max="3" width="11.7109375" style="2" customWidth="1"/>
    <col min="4" max="4" width="15.5703125" style="2" customWidth="1"/>
    <col min="5" max="35" width="3.7109375" style="2" customWidth="1"/>
    <col min="36" max="36" width="10.7109375" style="2" customWidth="1"/>
    <col min="37" max="39" width="9.140625" style="2"/>
    <col min="40" max="40" width="19.28515625" style="2" customWidth="1"/>
    <col min="41" max="16384" width="9.140625" style="2"/>
  </cols>
  <sheetData>
    <row r="1" spans="1:37" ht="18" x14ac:dyDescent="0.25">
      <c r="A1" s="1" t="s">
        <v>10</v>
      </c>
    </row>
    <row r="3" spans="1:37" ht="15.75" x14ac:dyDescent="0.25">
      <c r="A3" s="38" t="s">
        <v>11</v>
      </c>
      <c r="B3" s="38"/>
      <c r="C3" s="38"/>
      <c r="D3" s="38"/>
    </row>
    <row r="4" spans="1:37" x14ac:dyDescent="0.2">
      <c r="A4" s="3" t="s">
        <v>12</v>
      </c>
      <c r="B4" s="39" t="str">
        <f>IF(Feb!B4&lt;&gt;0,Feb!B4,"")</f>
        <v/>
      </c>
      <c r="C4" s="39"/>
      <c r="D4" s="39"/>
      <c r="F4" s="18" t="s">
        <v>46</v>
      </c>
      <c r="G4" s="19"/>
      <c r="H4" s="19"/>
      <c r="I4" s="19"/>
      <c r="J4" s="19"/>
      <c r="K4" s="19"/>
      <c r="L4" s="19"/>
      <c r="M4" s="39" t="str">
        <f>IF(Feb!M4&gt;0,Feb!M4,"")</f>
        <v/>
      </c>
      <c r="N4" s="39"/>
      <c r="O4" s="39"/>
      <c r="P4" s="39"/>
      <c r="Q4" s="39"/>
      <c r="T4" s="46" t="s">
        <v>14</v>
      </c>
      <c r="U4" s="47"/>
      <c r="V4" s="47"/>
      <c r="W4" s="48"/>
      <c r="X4" s="40" t="str">
        <f>IF(Feb!X4&lt;&gt;0,Feb!X4,"")</f>
        <v/>
      </c>
      <c r="Y4" s="41"/>
      <c r="Z4" s="41"/>
      <c r="AA4" s="42"/>
    </row>
    <row r="5" spans="1:37" x14ac:dyDescent="0.2">
      <c r="A5" s="3" t="s">
        <v>15</v>
      </c>
      <c r="B5" s="40" t="str">
        <f>IF(Feb!B5&lt;&gt;0,Feb!B5,"")</f>
        <v/>
      </c>
      <c r="C5" s="41"/>
      <c r="D5" s="42"/>
      <c r="F5" s="18" t="s">
        <v>16</v>
      </c>
      <c r="G5" s="19"/>
      <c r="H5" s="19"/>
      <c r="I5" s="19"/>
      <c r="J5" s="19"/>
      <c r="K5" s="19"/>
      <c r="L5" s="19"/>
      <c r="M5" s="39" t="str">
        <f>IF(Feb!M5&gt;0,Feb!M5,"")</f>
        <v/>
      </c>
      <c r="N5" s="39"/>
      <c r="O5" s="39"/>
      <c r="P5" s="39"/>
      <c r="Q5" s="39"/>
      <c r="T5" s="46" t="s">
        <v>17</v>
      </c>
      <c r="U5" s="47"/>
      <c r="V5" s="47"/>
      <c r="W5" s="48"/>
      <c r="X5" s="43" t="s">
        <v>51</v>
      </c>
      <c r="Y5" s="44"/>
      <c r="Z5" s="44"/>
      <c r="AA5" s="45"/>
    </row>
    <row r="6" spans="1:37" x14ac:dyDescent="0.2">
      <c r="A6" s="3" t="s">
        <v>19</v>
      </c>
      <c r="B6" s="39" t="str">
        <f>IF(Feb!B6&lt;&gt;0,Feb!B6,"")</f>
        <v/>
      </c>
      <c r="C6" s="39"/>
      <c r="D6" s="39"/>
      <c r="F6" s="18" t="s">
        <v>20</v>
      </c>
      <c r="G6" s="19"/>
      <c r="H6" s="19"/>
      <c r="I6" s="19"/>
      <c r="J6" s="19"/>
      <c r="K6" s="19"/>
      <c r="L6" s="19"/>
      <c r="M6" s="51" t="str">
        <f>IF(M4&lt;&gt;"",M4/M5,"")</f>
        <v/>
      </c>
      <c r="N6" s="51"/>
      <c r="O6" s="51"/>
      <c r="P6" s="51"/>
      <c r="Q6" s="51"/>
    </row>
    <row r="7" spans="1:37" x14ac:dyDescent="0.2">
      <c r="A7" s="3" t="s">
        <v>21</v>
      </c>
      <c r="B7" s="39" t="str">
        <f>IF(Feb!B7&lt;&gt;0,Feb!B7,"")</f>
        <v/>
      </c>
      <c r="C7" s="39"/>
      <c r="D7" s="39"/>
      <c r="F7" s="9"/>
      <c r="G7" s="9"/>
      <c r="H7" s="9"/>
      <c r="I7" s="9"/>
      <c r="J7" s="9"/>
      <c r="K7" s="9"/>
      <c r="L7" s="9"/>
    </row>
    <row r="8" spans="1:37" ht="27.75" customHeight="1" x14ac:dyDescent="0.2"/>
    <row r="9" spans="1:37" ht="15.75" x14ac:dyDescent="0.25">
      <c r="A9" s="38" t="s">
        <v>23</v>
      </c>
      <c r="B9" s="38"/>
      <c r="C9" s="38"/>
      <c r="D9" s="38"/>
    </row>
    <row r="10" spans="1:37" x14ac:dyDescent="0.2">
      <c r="A10" s="69" t="s">
        <v>24</v>
      </c>
      <c r="B10" s="69"/>
      <c r="C10" s="69"/>
      <c r="D10" s="69"/>
    </row>
    <row r="11" spans="1:37" s="5" customFormat="1" ht="12.75" customHeight="1" x14ac:dyDescent="0.2">
      <c r="A11" s="70" t="s">
        <v>25</v>
      </c>
      <c r="B11" s="71"/>
      <c r="C11" s="49" t="s">
        <v>26</v>
      </c>
      <c r="D11" s="50" t="s">
        <v>27</v>
      </c>
      <c r="E11" s="13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K11" s="4"/>
    </row>
    <row r="12" spans="1:37" x14ac:dyDescent="0.2">
      <c r="A12" s="72"/>
      <c r="B12" s="73"/>
      <c r="C12" s="49"/>
      <c r="D12" s="50"/>
      <c r="E12" s="3">
        <v>1</v>
      </c>
      <c r="F12" s="3">
        <v>2</v>
      </c>
      <c r="G12" s="3">
        <v>3</v>
      </c>
      <c r="H12" s="3">
        <v>4</v>
      </c>
      <c r="I12" s="3">
        <v>5</v>
      </c>
      <c r="J12" s="3">
        <v>6</v>
      </c>
      <c r="K12" s="3">
        <v>7</v>
      </c>
      <c r="L12" s="3">
        <v>8</v>
      </c>
      <c r="M12" s="3">
        <v>9</v>
      </c>
      <c r="N12" s="3">
        <v>10</v>
      </c>
      <c r="O12" s="3">
        <v>11</v>
      </c>
      <c r="P12" s="3">
        <v>12</v>
      </c>
      <c r="Q12" s="3">
        <v>13</v>
      </c>
      <c r="R12" s="3">
        <v>14</v>
      </c>
      <c r="S12" s="3">
        <v>15</v>
      </c>
      <c r="T12" s="3">
        <v>16</v>
      </c>
      <c r="U12" s="3">
        <v>17</v>
      </c>
      <c r="V12" s="3">
        <v>18</v>
      </c>
      <c r="W12" s="3">
        <v>19</v>
      </c>
      <c r="X12" s="3">
        <v>20</v>
      </c>
      <c r="Y12" s="3">
        <v>21</v>
      </c>
      <c r="Z12" s="3">
        <v>22</v>
      </c>
      <c r="AA12" s="3">
        <v>23</v>
      </c>
      <c r="AB12" s="3">
        <v>24</v>
      </c>
      <c r="AC12" s="3">
        <v>25</v>
      </c>
      <c r="AD12" s="3">
        <v>26</v>
      </c>
      <c r="AE12" s="3">
        <v>27</v>
      </c>
      <c r="AF12" s="3">
        <v>28</v>
      </c>
      <c r="AG12" s="3">
        <v>29</v>
      </c>
      <c r="AH12" s="3">
        <v>30</v>
      </c>
      <c r="AI12" s="3">
        <v>31</v>
      </c>
      <c r="AJ12" s="15" t="s">
        <v>28</v>
      </c>
      <c r="AK12" s="4"/>
    </row>
    <row r="13" spans="1:37" x14ac:dyDescent="0.2">
      <c r="A13" s="40"/>
      <c r="B13" s="42"/>
      <c r="C13" s="11"/>
      <c r="D13" s="11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3">
        <f>SUM(E13:AI13)</f>
        <v>0</v>
      </c>
    </row>
    <row r="14" spans="1:37" x14ac:dyDescent="0.2">
      <c r="A14" s="40"/>
      <c r="B14" s="42"/>
      <c r="C14" s="11"/>
      <c r="D14" s="11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3">
        <f t="shared" ref="AJ14:AJ18" si="0">SUM(E14:AI14)</f>
        <v>0</v>
      </c>
    </row>
    <row r="15" spans="1:37" x14ac:dyDescent="0.2">
      <c r="A15" s="40"/>
      <c r="B15" s="42"/>
      <c r="C15" s="11"/>
      <c r="D15" s="11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3">
        <f t="shared" si="0"/>
        <v>0</v>
      </c>
    </row>
    <row r="16" spans="1:37" x14ac:dyDescent="0.2">
      <c r="A16" s="40"/>
      <c r="B16" s="42"/>
      <c r="C16" s="11"/>
      <c r="D16" s="11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3">
        <f t="shared" si="0"/>
        <v>0</v>
      </c>
    </row>
    <row r="17" spans="1:41" x14ac:dyDescent="0.2">
      <c r="A17" s="40"/>
      <c r="B17" s="42"/>
      <c r="C17" s="11"/>
      <c r="D17" s="11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3">
        <f t="shared" si="0"/>
        <v>0</v>
      </c>
    </row>
    <row r="18" spans="1:41" x14ac:dyDescent="0.2">
      <c r="A18" s="40"/>
      <c r="B18" s="42"/>
      <c r="C18" s="11"/>
      <c r="D18" s="11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3">
        <f t="shared" si="0"/>
        <v>0</v>
      </c>
    </row>
    <row r="19" spans="1:41" s="6" customFormat="1" x14ac:dyDescent="0.2">
      <c r="A19" s="7" t="s">
        <v>29</v>
      </c>
      <c r="B19" s="7"/>
      <c r="C19" s="7"/>
      <c r="D19" s="7"/>
      <c r="E19" s="29">
        <f>SUM(E13:E18)</f>
        <v>0</v>
      </c>
      <c r="F19" s="29">
        <f t="shared" ref="F19:AI19" si="1">SUM(F13:F18)</f>
        <v>0</v>
      </c>
      <c r="G19" s="29">
        <f t="shared" si="1"/>
        <v>0</v>
      </c>
      <c r="H19" s="29">
        <f t="shared" si="1"/>
        <v>0</v>
      </c>
      <c r="I19" s="29">
        <f t="shared" si="1"/>
        <v>0</v>
      </c>
      <c r="J19" s="29">
        <f t="shared" si="1"/>
        <v>0</v>
      </c>
      <c r="K19" s="29">
        <f t="shared" si="1"/>
        <v>0</v>
      </c>
      <c r="L19" s="29">
        <f t="shared" si="1"/>
        <v>0</v>
      </c>
      <c r="M19" s="29">
        <f t="shared" si="1"/>
        <v>0</v>
      </c>
      <c r="N19" s="29">
        <f t="shared" si="1"/>
        <v>0</v>
      </c>
      <c r="O19" s="29">
        <f t="shared" si="1"/>
        <v>0</v>
      </c>
      <c r="P19" s="29">
        <f t="shared" si="1"/>
        <v>0</v>
      </c>
      <c r="Q19" s="29">
        <f t="shared" si="1"/>
        <v>0</v>
      </c>
      <c r="R19" s="29">
        <f t="shared" si="1"/>
        <v>0</v>
      </c>
      <c r="S19" s="29">
        <f t="shared" si="1"/>
        <v>0</v>
      </c>
      <c r="T19" s="29">
        <f t="shared" si="1"/>
        <v>0</v>
      </c>
      <c r="U19" s="29">
        <f t="shared" si="1"/>
        <v>0</v>
      </c>
      <c r="V19" s="29">
        <f t="shared" si="1"/>
        <v>0</v>
      </c>
      <c r="W19" s="29">
        <f t="shared" si="1"/>
        <v>0</v>
      </c>
      <c r="X19" s="29">
        <f t="shared" si="1"/>
        <v>0</v>
      </c>
      <c r="Y19" s="29">
        <f t="shared" si="1"/>
        <v>0</v>
      </c>
      <c r="Z19" s="29">
        <f t="shared" si="1"/>
        <v>0</v>
      </c>
      <c r="AA19" s="29">
        <f t="shared" si="1"/>
        <v>0</v>
      </c>
      <c r="AB19" s="29">
        <f t="shared" si="1"/>
        <v>0</v>
      </c>
      <c r="AC19" s="29">
        <f t="shared" si="1"/>
        <v>0</v>
      </c>
      <c r="AD19" s="29">
        <f t="shared" si="1"/>
        <v>0</v>
      </c>
      <c r="AE19" s="29">
        <f t="shared" si="1"/>
        <v>0</v>
      </c>
      <c r="AF19" s="29">
        <f t="shared" si="1"/>
        <v>0</v>
      </c>
      <c r="AG19" s="29">
        <f t="shared" si="1"/>
        <v>0</v>
      </c>
      <c r="AH19" s="29">
        <f t="shared" si="1"/>
        <v>0</v>
      </c>
      <c r="AI19" s="29">
        <f t="shared" si="1"/>
        <v>0</v>
      </c>
      <c r="AJ19" s="7">
        <f>SUM(AJ13:AJ18)</f>
        <v>0</v>
      </c>
    </row>
    <row r="20" spans="1:41" ht="12.75" customHeight="1" x14ac:dyDescent="0.2">
      <c r="AD20" s="61" t="s">
        <v>30</v>
      </c>
      <c r="AE20" s="61"/>
      <c r="AF20" s="61"/>
      <c r="AG20" s="61"/>
      <c r="AH20" s="61"/>
      <c r="AI20" s="61"/>
      <c r="AJ20" s="11">
        <f>IF(Jan!M5&gt;0,M5/5*AK20*M6,0)</f>
        <v>0</v>
      </c>
      <c r="AK20" s="12"/>
      <c r="AL20" s="52" t="s">
        <v>31</v>
      </c>
      <c r="AM20" s="53"/>
      <c r="AN20" s="53"/>
      <c r="AO20" s="54"/>
    </row>
    <row r="21" spans="1:41" x14ac:dyDescent="0.2">
      <c r="AD21" s="46" t="s">
        <v>32</v>
      </c>
      <c r="AE21" s="47"/>
      <c r="AF21" s="47"/>
      <c r="AG21" s="47"/>
      <c r="AH21" s="47"/>
      <c r="AI21" s="48"/>
      <c r="AJ21" s="3">
        <f>IF(M5&gt;0,AJ19-AJ20,0)</f>
        <v>0</v>
      </c>
      <c r="AL21" s="55"/>
      <c r="AM21" s="56"/>
      <c r="AN21" s="56"/>
      <c r="AO21" s="57"/>
    </row>
    <row r="22" spans="1:41" x14ac:dyDescent="0.2">
      <c r="AC22" s="9"/>
      <c r="AD22" s="9"/>
      <c r="AE22" s="9"/>
      <c r="AF22" s="9"/>
      <c r="AG22" s="9"/>
      <c r="AH22" s="9"/>
      <c r="AL22" s="58"/>
      <c r="AM22" s="59"/>
      <c r="AN22" s="59"/>
      <c r="AO22" s="60"/>
    </row>
    <row r="24" spans="1:41" x14ac:dyDescent="0.2">
      <c r="A24" s="69" t="s">
        <v>48</v>
      </c>
      <c r="B24" s="69"/>
      <c r="C24" s="69"/>
      <c r="D24" s="69"/>
    </row>
    <row r="25" spans="1:41" x14ac:dyDescent="0.2">
      <c r="A25" s="46" t="s">
        <v>34</v>
      </c>
      <c r="B25" s="47"/>
      <c r="C25" s="47"/>
      <c r="D25" s="4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3">
        <f t="shared" ref="AJ25:AJ28" si="2">SUM(E25:AI25)</f>
        <v>0</v>
      </c>
    </row>
    <row r="26" spans="1:41" x14ac:dyDescent="0.2">
      <c r="A26" s="18" t="s">
        <v>35</v>
      </c>
      <c r="B26" s="19"/>
      <c r="C26" s="26"/>
      <c r="D26" s="27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3">
        <f t="shared" si="2"/>
        <v>0</v>
      </c>
    </row>
    <row r="27" spans="1:41" x14ac:dyDescent="0.2">
      <c r="A27" s="46" t="s">
        <v>49</v>
      </c>
      <c r="B27" s="47"/>
      <c r="C27" s="47"/>
      <c r="D27" s="4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3">
        <f t="shared" si="2"/>
        <v>0</v>
      </c>
    </row>
    <row r="28" spans="1:41" x14ac:dyDescent="0.2">
      <c r="A28" s="46" t="s">
        <v>37</v>
      </c>
      <c r="B28" s="47"/>
      <c r="C28" s="47"/>
      <c r="D28" s="4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3">
        <f t="shared" si="2"/>
        <v>0</v>
      </c>
    </row>
    <row r="29" spans="1:41" s="6" customFormat="1" x14ac:dyDescent="0.2">
      <c r="A29" s="63" t="s">
        <v>50</v>
      </c>
      <c r="B29" s="64"/>
      <c r="C29" s="64"/>
      <c r="D29" s="65"/>
      <c r="E29" s="29">
        <f>SUM(E25:E28)</f>
        <v>0</v>
      </c>
      <c r="F29" s="29">
        <f t="shared" ref="F29:AJ29" si="3">SUM(F25:F28)</f>
        <v>0</v>
      </c>
      <c r="G29" s="29">
        <f t="shared" si="3"/>
        <v>0</v>
      </c>
      <c r="H29" s="29">
        <f t="shared" si="3"/>
        <v>0</v>
      </c>
      <c r="I29" s="29">
        <f t="shared" si="3"/>
        <v>0</v>
      </c>
      <c r="J29" s="29">
        <f t="shared" si="3"/>
        <v>0</v>
      </c>
      <c r="K29" s="29">
        <f t="shared" si="3"/>
        <v>0</v>
      </c>
      <c r="L29" s="29">
        <f t="shared" si="3"/>
        <v>0</v>
      </c>
      <c r="M29" s="29">
        <f t="shared" si="3"/>
        <v>0</v>
      </c>
      <c r="N29" s="29">
        <f t="shared" si="3"/>
        <v>0</v>
      </c>
      <c r="O29" s="29">
        <f t="shared" si="3"/>
        <v>0</v>
      </c>
      <c r="P29" s="29">
        <f t="shared" si="3"/>
        <v>0</v>
      </c>
      <c r="Q29" s="29">
        <f t="shared" si="3"/>
        <v>0</v>
      </c>
      <c r="R29" s="29">
        <f t="shared" si="3"/>
        <v>0</v>
      </c>
      <c r="S29" s="29">
        <f t="shared" si="3"/>
        <v>0</v>
      </c>
      <c r="T29" s="29">
        <f t="shared" si="3"/>
        <v>0</v>
      </c>
      <c r="U29" s="29">
        <f t="shared" si="3"/>
        <v>0</v>
      </c>
      <c r="V29" s="29">
        <f t="shared" si="3"/>
        <v>0</v>
      </c>
      <c r="W29" s="29">
        <f t="shared" si="3"/>
        <v>0</v>
      </c>
      <c r="X29" s="29">
        <f t="shared" si="3"/>
        <v>0</v>
      </c>
      <c r="Y29" s="29">
        <f t="shared" si="3"/>
        <v>0</v>
      </c>
      <c r="Z29" s="29">
        <f t="shared" si="3"/>
        <v>0</v>
      </c>
      <c r="AA29" s="29">
        <f t="shared" si="3"/>
        <v>0</v>
      </c>
      <c r="AB29" s="29">
        <f t="shared" si="3"/>
        <v>0</v>
      </c>
      <c r="AC29" s="29">
        <f t="shared" si="3"/>
        <v>0</v>
      </c>
      <c r="AD29" s="29">
        <f t="shared" si="3"/>
        <v>0</v>
      </c>
      <c r="AE29" s="29">
        <f t="shared" si="3"/>
        <v>0</v>
      </c>
      <c r="AF29" s="29">
        <f t="shared" si="3"/>
        <v>0</v>
      </c>
      <c r="AG29" s="29">
        <f t="shared" si="3"/>
        <v>0</v>
      </c>
      <c r="AH29" s="29">
        <f t="shared" si="3"/>
        <v>0</v>
      </c>
      <c r="AI29" s="29">
        <f t="shared" si="3"/>
        <v>0</v>
      </c>
      <c r="AJ29" s="7">
        <f t="shared" si="3"/>
        <v>0</v>
      </c>
    </row>
    <row r="30" spans="1:41" x14ac:dyDescent="0.2">
      <c r="A30" s="9"/>
      <c r="B30" s="9"/>
      <c r="C30" s="9"/>
      <c r="D30" s="9"/>
    </row>
    <row r="31" spans="1:41" s="6" customFormat="1" x14ac:dyDescent="0.2">
      <c r="A31" s="66" t="s">
        <v>39</v>
      </c>
      <c r="B31" s="67"/>
      <c r="C31" s="67"/>
      <c r="D31" s="68"/>
      <c r="E31" s="30">
        <f t="shared" ref="E31:AJ31" si="4">E19+E29</f>
        <v>0</v>
      </c>
      <c r="F31" s="30">
        <f t="shared" si="4"/>
        <v>0</v>
      </c>
      <c r="G31" s="30">
        <f t="shared" si="4"/>
        <v>0</v>
      </c>
      <c r="H31" s="30">
        <f t="shared" si="4"/>
        <v>0</v>
      </c>
      <c r="I31" s="30">
        <f t="shared" si="4"/>
        <v>0</v>
      </c>
      <c r="J31" s="30">
        <f t="shared" si="4"/>
        <v>0</v>
      </c>
      <c r="K31" s="30">
        <f t="shared" si="4"/>
        <v>0</v>
      </c>
      <c r="L31" s="30">
        <f t="shared" si="4"/>
        <v>0</v>
      </c>
      <c r="M31" s="30">
        <f t="shared" si="4"/>
        <v>0</v>
      </c>
      <c r="N31" s="30">
        <f t="shared" si="4"/>
        <v>0</v>
      </c>
      <c r="O31" s="30">
        <f t="shared" si="4"/>
        <v>0</v>
      </c>
      <c r="P31" s="30">
        <f t="shared" si="4"/>
        <v>0</v>
      </c>
      <c r="Q31" s="30">
        <f t="shared" si="4"/>
        <v>0</v>
      </c>
      <c r="R31" s="30">
        <f t="shared" si="4"/>
        <v>0</v>
      </c>
      <c r="S31" s="30">
        <f t="shared" si="4"/>
        <v>0</v>
      </c>
      <c r="T31" s="30">
        <f t="shared" si="4"/>
        <v>0</v>
      </c>
      <c r="U31" s="30">
        <f t="shared" si="4"/>
        <v>0</v>
      </c>
      <c r="V31" s="30">
        <f t="shared" si="4"/>
        <v>0</v>
      </c>
      <c r="W31" s="30">
        <f t="shared" si="4"/>
        <v>0</v>
      </c>
      <c r="X31" s="30">
        <f t="shared" si="4"/>
        <v>0</v>
      </c>
      <c r="Y31" s="30">
        <f t="shared" si="4"/>
        <v>0</v>
      </c>
      <c r="Z31" s="30">
        <f t="shared" si="4"/>
        <v>0</v>
      </c>
      <c r="AA31" s="30">
        <f t="shared" si="4"/>
        <v>0</v>
      </c>
      <c r="AB31" s="30">
        <f t="shared" si="4"/>
        <v>0</v>
      </c>
      <c r="AC31" s="30">
        <f t="shared" si="4"/>
        <v>0</v>
      </c>
      <c r="AD31" s="30">
        <f t="shared" si="4"/>
        <v>0</v>
      </c>
      <c r="AE31" s="30">
        <f t="shared" si="4"/>
        <v>0</v>
      </c>
      <c r="AF31" s="30">
        <f t="shared" si="4"/>
        <v>0</v>
      </c>
      <c r="AG31" s="30">
        <f t="shared" si="4"/>
        <v>0</v>
      </c>
      <c r="AH31" s="30">
        <f t="shared" si="4"/>
        <v>0</v>
      </c>
      <c r="AI31" s="30">
        <f t="shared" si="4"/>
        <v>0</v>
      </c>
      <c r="AJ31" s="8">
        <f t="shared" si="4"/>
        <v>0</v>
      </c>
    </row>
    <row r="32" spans="1:41" x14ac:dyDescent="0.2">
      <c r="AC32" s="9"/>
      <c r="AD32" s="9"/>
      <c r="AE32" s="9"/>
      <c r="AF32" s="9"/>
      <c r="AG32" s="9"/>
      <c r="AH32" s="9"/>
    </row>
    <row r="33" spans="1:34" x14ac:dyDescent="0.2">
      <c r="AC33" s="9"/>
      <c r="AD33" s="9"/>
      <c r="AE33" s="9"/>
      <c r="AF33" s="9"/>
      <c r="AG33" s="9"/>
      <c r="AH33" s="9"/>
    </row>
    <row r="34" spans="1:34" x14ac:dyDescent="0.2">
      <c r="AC34" s="9"/>
      <c r="AD34" s="9"/>
      <c r="AE34" s="9"/>
      <c r="AF34" s="9"/>
      <c r="AG34" s="9"/>
      <c r="AH34" s="9"/>
    </row>
    <row r="35" spans="1:34" x14ac:dyDescent="0.2">
      <c r="AC35" s="9"/>
      <c r="AD35" s="9"/>
      <c r="AE35" s="9"/>
      <c r="AF35" s="9"/>
      <c r="AG35" s="9"/>
      <c r="AH35" s="9"/>
    </row>
    <row r="36" spans="1:34" x14ac:dyDescent="0.2">
      <c r="AC36" s="9"/>
      <c r="AD36" s="9"/>
      <c r="AE36" s="9"/>
      <c r="AF36" s="9"/>
      <c r="AG36" s="9"/>
      <c r="AH36" s="9"/>
    </row>
    <row r="37" spans="1:34" x14ac:dyDescent="0.2">
      <c r="AC37" s="9"/>
      <c r="AD37" s="9"/>
      <c r="AE37" s="9"/>
      <c r="AF37" s="9"/>
      <c r="AG37" s="9"/>
      <c r="AH37" s="9"/>
    </row>
    <row r="39" spans="1:34" x14ac:dyDescent="0.2">
      <c r="A39" s="74" t="s">
        <v>40</v>
      </c>
      <c r="B39" s="74"/>
      <c r="C39" s="74"/>
      <c r="D39" s="74"/>
      <c r="J39" s="74" t="s">
        <v>41</v>
      </c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</row>
    <row r="40" spans="1:34" ht="26.1" customHeight="1" x14ac:dyDescent="0.2">
      <c r="A40" s="10" t="s">
        <v>42</v>
      </c>
      <c r="B40" s="39"/>
      <c r="C40" s="39"/>
      <c r="D40" s="39"/>
      <c r="J40" s="62" t="s">
        <v>43</v>
      </c>
      <c r="K40" s="62"/>
      <c r="L40" s="62"/>
      <c r="M40" s="62"/>
      <c r="N40" s="62"/>
      <c r="O40" s="62"/>
      <c r="P40" s="62"/>
      <c r="Q40" s="62"/>
      <c r="R40" s="39"/>
      <c r="S40" s="39"/>
      <c r="T40" s="39"/>
      <c r="U40" s="39"/>
      <c r="V40" s="39"/>
      <c r="W40" s="39"/>
      <c r="X40" s="39"/>
      <c r="Y40" s="39"/>
      <c r="Z40" s="39"/>
      <c r="AA40" s="39"/>
    </row>
    <row r="41" spans="1:34" ht="26.1" customHeight="1" x14ac:dyDescent="0.2">
      <c r="A41" s="10" t="s">
        <v>44</v>
      </c>
      <c r="B41" s="39"/>
      <c r="C41" s="39"/>
      <c r="D41" s="39"/>
      <c r="J41" s="62" t="s">
        <v>44</v>
      </c>
      <c r="K41" s="62"/>
      <c r="L41" s="62"/>
      <c r="M41" s="62"/>
      <c r="N41" s="62"/>
      <c r="O41" s="62"/>
      <c r="P41" s="62"/>
      <c r="Q41" s="62"/>
      <c r="R41" s="39"/>
      <c r="S41" s="39"/>
      <c r="T41" s="39"/>
      <c r="U41" s="39"/>
      <c r="V41" s="39"/>
      <c r="W41" s="39"/>
      <c r="X41" s="39"/>
      <c r="Y41" s="39"/>
      <c r="Z41" s="39"/>
      <c r="AA41" s="39"/>
    </row>
    <row r="42" spans="1:34" ht="26.1" customHeight="1" x14ac:dyDescent="0.2">
      <c r="A42" s="10" t="s">
        <v>45</v>
      </c>
      <c r="B42" s="39"/>
      <c r="C42" s="39"/>
      <c r="D42" s="39"/>
      <c r="J42" s="62" t="s">
        <v>45</v>
      </c>
      <c r="K42" s="62"/>
      <c r="L42" s="62"/>
      <c r="M42" s="62"/>
      <c r="N42" s="62"/>
      <c r="O42" s="62"/>
      <c r="P42" s="62"/>
      <c r="Q42" s="62"/>
      <c r="R42" s="39"/>
      <c r="S42" s="39"/>
      <c r="T42" s="39"/>
      <c r="U42" s="39"/>
      <c r="V42" s="39"/>
      <c r="W42" s="39"/>
      <c r="X42" s="39"/>
      <c r="Y42" s="39"/>
      <c r="Z42" s="39"/>
      <c r="AA42" s="39"/>
    </row>
  </sheetData>
  <sheetProtection algorithmName="SHA-512" hashValue="pgrkq0EKuzL/xUVJRU9NFJPn6p6pIEvVAM/Qhfk8e/a8+fHRut8r8KdQNlEkNWGEHizjQEBlJR82BUqcPhmKxQ==" saltValue="oFuEwsJnDzrZ3W9q4HKfng==" spinCount="100000" sheet="1" selectLockedCells="1"/>
  <mergeCells count="43">
    <mergeCell ref="B42:D42"/>
    <mergeCell ref="J39:AA39"/>
    <mergeCell ref="R40:AA40"/>
    <mergeCell ref="R41:AA41"/>
    <mergeCell ref="R42:AA42"/>
    <mergeCell ref="J42:Q42"/>
    <mergeCell ref="A10:D10"/>
    <mergeCell ref="T4:W4"/>
    <mergeCell ref="X4:AA4"/>
    <mergeCell ref="M6:Q6"/>
    <mergeCell ref="T5:W5"/>
    <mergeCell ref="X5:AA5"/>
    <mergeCell ref="M4:Q4"/>
    <mergeCell ref="M5:Q5"/>
    <mergeCell ref="A3:D3"/>
    <mergeCell ref="B7:D7"/>
    <mergeCell ref="C11:C12"/>
    <mergeCell ref="J40:Q40"/>
    <mergeCell ref="A11:B12"/>
    <mergeCell ref="A13:B13"/>
    <mergeCell ref="A14:B14"/>
    <mergeCell ref="A15:B15"/>
    <mergeCell ref="A16:B16"/>
    <mergeCell ref="A17:B17"/>
    <mergeCell ref="A18:B18"/>
    <mergeCell ref="B4:D4"/>
    <mergeCell ref="B6:D6"/>
    <mergeCell ref="B5:D5"/>
    <mergeCell ref="D11:D12"/>
    <mergeCell ref="A9:D9"/>
    <mergeCell ref="AD20:AI20"/>
    <mergeCell ref="AL20:AO22"/>
    <mergeCell ref="AD21:AI21"/>
    <mergeCell ref="A25:D25"/>
    <mergeCell ref="J41:Q41"/>
    <mergeCell ref="A27:D27"/>
    <mergeCell ref="A28:D28"/>
    <mergeCell ref="A29:D29"/>
    <mergeCell ref="A31:D31"/>
    <mergeCell ref="A24:D24"/>
    <mergeCell ref="A39:D39"/>
    <mergeCell ref="B40:D40"/>
    <mergeCell ref="B41:D41"/>
  </mergeCells>
  <conditionalFormatting sqref="AI32:AI37 AI22 AJ21">
    <cfRule type="cellIs" dxfId="9" priority="1" operator="lessThan">
      <formula>0</formula>
    </cfRule>
  </conditionalFormatting>
  <pageMargins left="0.31496062992125984" right="0.31496062992125984" top="0.70866141732283472" bottom="0.70866141732283472" header="0.31496062992125984" footer="0.31496062992125984"/>
  <pageSetup paperSize="9"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data!$A$1:$A$8</xm:f>
          </x14:formula1>
          <xm:sqref>X4:AA4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O42"/>
  <sheetViews>
    <sheetView workbookViewId="0">
      <selection activeCell="J16" sqref="J16"/>
    </sheetView>
  </sheetViews>
  <sheetFormatPr defaultColWidth="9.140625" defaultRowHeight="12.75" x14ac:dyDescent="0.2"/>
  <cols>
    <col min="1" max="1" width="27" style="2" customWidth="1"/>
    <col min="2" max="2" width="10" style="2" customWidth="1"/>
    <col min="3" max="3" width="11.7109375" style="2" customWidth="1"/>
    <col min="4" max="4" width="15.5703125" style="2" customWidth="1"/>
    <col min="5" max="35" width="3.7109375" style="2" customWidth="1"/>
    <col min="36" max="36" width="10.7109375" style="2" customWidth="1"/>
    <col min="37" max="39" width="9.140625" style="2"/>
    <col min="40" max="40" width="19.28515625" style="2" customWidth="1"/>
    <col min="41" max="16384" width="9.140625" style="2"/>
  </cols>
  <sheetData>
    <row r="1" spans="1:37" ht="18" x14ac:dyDescent="0.25">
      <c r="A1" s="1" t="s">
        <v>10</v>
      </c>
    </row>
    <row r="3" spans="1:37" ht="15.75" x14ac:dyDescent="0.25">
      <c r="A3" s="38" t="s">
        <v>11</v>
      </c>
      <c r="B3" s="38"/>
      <c r="C3" s="38"/>
      <c r="D3" s="38"/>
    </row>
    <row r="4" spans="1:37" x14ac:dyDescent="0.2">
      <c r="A4" s="3" t="s">
        <v>12</v>
      </c>
      <c r="B4" s="39" t="str">
        <f>IF(Mar!B4&lt;&gt;0,Mar!B4,"")</f>
        <v/>
      </c>
      <c r="C4" s="39"/>
      <c r="D4" s="39"/>
      <c r="F4" s="18" t="s">
        <v>46</v>
      </c>
      <c r="G4" s="19"/>
      <c r="H4" s="19"/>
      <c r="I4" s="19"/>
      <c r="J4" s="19"/>
      <c r="K4" s="19"/>
      <c r="L4" s="19"/>
      <c r="M4" s="39" t="str">
        <f>IF(Mar!M4&gt;0,Mar!M4,"")</f>
        <v/>
      </c>
      <c r="N4" s="39"/>
      <c r="O4" s="39"/>
      <c r="P4" s="39"/>
      <c r="Q4" s="39"/>
      <c r="T4" s="46" t="s">
        <v>14</v>
      </c>
      <c r="U4" s="47"/>
      <c r="V4" s="47"/>
      <c r="W4" s="48"/>
      <c r="X4" s="40" t="str">
        <f>IF(Mar!X4&lt;&gt;0,Mar!X4,"")</f>
        <v/>
      </c>
      <c r="Y4" s="41"/>
      <c r="Z4" s="41"/>
      <c r="AA4" s="42"/>
    </row>
    <row r="5" spans="1:37" x14ac:dyDescent="0.2">
      <c r="A5" s="3" t="s">
        <v>15</v>
      </c>
      <c r="B5" s="40" t="str">
        <f>IF(Mar!B5&lt;&gt;0,Mar!B5,"")</f>
        <v/>
      </c>
      <c r="C5" s="41"/>
      <c r="D5" s="42"/>
      <c r="F5" s="18" t="s">
        <v>16</v>
      </c>
      <c r="G5" s="19"/>
      <c r="H5" s="19"/>
      <c r="I5" s="19"/>
      <c r="J5" s="19"/>
      <c r="K5" s="19"/>
      <c r="L5" s="19"/>
      <c r="M5" s="39" t="str">
        <f>IF(Mar!M5&gt;0,Mar!M5,"")</f>
        <v/>
      </c>
      <c r="N5" s="39"/>
      <c r="O5" s="39"/>
      <c r="P5" s="39"/>
      <c r="Q5" s="39"/>
      <c r="T5" s="46" t="s">
        <v>17</v>
      </c>
      <c r="U5" s="47"/>
      <c r="V5" s="47"/>
      <c r="W5" s="48"/>
      <c r="X5" s="43" t="s">
        <v>52</v>
      </c>
      <c r="Y5" s="44"/>
      <c r="Z5" s="44"/>
      <c r="AA5" s="45"/>
    </row>
    <row r="6" spans="1:37" x14ac:dyDescent="0.2">
      <c r="A6" s="3" t="s">
        <v>19</v>
      </c>
      <c r="B6" s="39" t="str">
        <f>IF(Mar!B6&lt;&gt;0,Mar!B6,"")</f>
        <v/>
      </c>
      <c r="C6" s="39"/>
      <c r="D6" s="39"/>
      <c r="F6" s="18" t="s">
        <v>20</v>
      </c>
      <c r="G6" s="19"/>
      <c r="H6" s="19"/>
      <c r="I6" s="19"/>
      <c r="J6" s="19"/>
      <c r="K6" s="19"/>
      <c r="L6" s="19"/>
      <c r="M6" s="51" t="str">
        <f>IF(M4&lt;&gt;"",M4/M5,"")</f>
        <v/>
      </c>
      <c r="N6" s="51"/>
      <c r="O6" s="51"/>
      <c r="P6" s="51"/>
      <c r="Q6" s="51"/>
    </row>
    <row r="7" spans="1:37" x14ac:dyDescent="0.2">
      <c r="A7" s="3" t="s">
        <v>21</v>
      </c>
      <c r="B7" s="39" t="str">
        <f>IF(Mar!B7&lt;&gt;0,Mar!B7,"")</f>
        <v/>
      </c>
      <c r="C7" s="39"/>
      <c r="D7" s="39"/>
      <c r="F7" s="9"/>
      <c r="G7" s="9"/>
      <c r="H7" s="9"/>
      <c r="I7" s="9"/>
      <c r="J7" s="9"/>
      <c r="K7" s="9"/>
      <c r="L7" s="9"/>
    </row>
    <row r="8" spans="1:37" ht="27.75" customHeight="1" x14ac:dyDescent="0.2"/>
    <row r="9" spans="1:37" ht="15.75" x14ac:dyDescent="0.25">
      <c r="A9" s="38" t="s">
        <v>23</v>
      </c>
      <c r="B9" s="38"/>
      <c r="C9" s="38"/>
      <c r="D9" s="38"/>
    </row>
    <row r="10" spans="1:37" x14ac:dyDescent="0.2">
      <c r="A10" s="69" t="s">
        <v>24</v>
      </c>
      <c r="B10" s="69"/>
      <c r="C10" s="69"/>
      <c r="D10" s="69"/>
    </row>
    <row r="11" spans="1:37" s="5" customFormat="1" ht="12.75" customHeight="1" x14ac:dyDescent="0.2">
      <c r="A11" s="70" t="s">
        <v>25</v>
      </c>
      <c r="B11" s="71"/>
      <c r="C11" s="49" t="s">
        <v>26</v>
      </c>
      <c r="D11" s="50" t="s">
        <v>27</v>
      </c>
      <c r="E11" s="13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K11" s="4"/>
    </row>
    <row r="12" spans="1:37" x14ac:dyDescent="0.2">
      <c r="A12" s="72"/>
      <c r="B12" s="73"/>
      <c r="C12" s="49"/>
      <c r="D12" s="50"/>
      <c r="E12" s="3">
        <v>1</v>
      </c>
      <c r="F12" s="3">
        <v>2</v>
      </c>
      <c r="G12" s="3">
        <v>3</v>
      </c>
      <c r="H12" s="3">
        <v>4</v>
      </c>
      <c r="I12" s="3">
        <v>5</v>
      </c>
      <c r="J12" s="3">
        <v>6</v>
      </c>
      <c r="K12" s="3">
        <v>7</v>
      </c>
      <c r="L12" s="3">
        <v>8</v>
      </c>
      <c r="M12" s="3">
        <v>9</v>
      </c>
      <c r="N12" s="3">
        <v>10</v>
      </c>
      <c r="O12" s="3">
        <v>11</v>
      </c>
      <c r="P12" s="3">
        <v>12</v>
      </c>
      <c r="Q12" s="3">
        <v>13</v>
      </c>
      <c r="R12" s="3">
        <v>14</v>
      </c>
      <c r="S12" s="3">
        <v>15</v>
      </c>
      <c r="T12" s="3">
        <v>16</v>
      </c>
      <c r="U12" s="3">
        <v>17</v>
      </c>
      <c r="V12" s="3">
        <v>18</v>
      </c>
      <c r="W12" s="3">
        <v>19</v>
      </c>
      <c r="X12" s="3">
        <v>20</v>
      </c>
      <c r="Y12" s="3">
        <v>21</v>
      </c>
      <c r="Z12" s="3">
        <v>22</v>
      </c>
      <c r="AA12" s="3">
        <v>23</v>
      </c>
      <c r="AB12" s="3">
        <v>24</v>
      </c>
      <c r="AC12" s="3">
        <v>25</v>
      </c>
      <c r="AD12" s="3">
        <v>26</v>
      </c>
      <c r="AE12" s="3">
        <v>27</v>
      </c>
      <c r="AF12" s="3">
        <v>28</v>
      </c>
      <c r="AG12" s="3">
        <v>29</v>
      </c>
      <c r="AH12" s="3">
        <v>30</v>
      </c>
      <c r="AI12" s="16"/>
      <c r="AJ12" s="15" t="s">
        <v>28</v>
      </c>
      <c r="AK12" s="4"/>
    </row>
    <row r="13" spans="1:37" x14ac:dyDescent="0.2">
      <c r="A13" s="40"/>
      <c r="B13" s="42"/>
      <c r="C13" s="11"/>
      <c r="D13" s="11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16"/>
      <c r="AJ13" s="3">
        <f>SUM(E13:AI13)</f>
        <v>0</v>
      </c>
    </row>
    <row r="14" spans="1:37" x14ac:dyDescent="0.2">
      <c r="A14" s="40"/>
      <c r="B14" s="42"/>
      <c r="C14" s="11"/>
      <c r="D14" s="11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16"/>
      <c r="AJ14" s="3">
        <f t="shared" ref="AJ14:AJ18" si="0">SUM(E14:AI14)</f>
        <v>0</v>
      </c>
    </row>
    <row r="15" spans="1:37" x14ac:dyDescent="0.2">
      <c r="A15" s="40"/>
      <c r="B15" s="42"/>
      <c r="C15" s="11"/>
      <c r="D15" s="11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16"/>
      <c r="AJ15" s="3">
        <f t="shared" si="0"/>
        <v>0</v>
      </c>
    </row>
    <row r="16" spans="1:37" x14ac:dyDescent="0.2">
      <c r="A16" s="40"/>
      <c r="B16" s="42"/>
      <c r="C16" s="11"/>
      <c r="D16" s="11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16"/>
      <c r="AJ16" s="3">
        <f t="shared" si="0"/>
        <v>0</v>
      </c>
    </row>
    <row r="17" spans="1:41" x14ac:dyDescent="0.2">
      <c r="A17" s="40"/>
      <c r="B17" s="42"/>
      <c r="C17" s="11"/>
      <c r="D17" s="11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16"/>
      <c r="AJ17" s="3">
        <f t="shared" si="0"/>
        <v>0</v>
      </c>
    </row>
    <row r="18" spans="1:41" x14ac:dyDescent="0.2">
      <c r="A18" s="40"/>
      <c r="B18" s="42"/>
      <c r="C18" s="11"/>
      <c r="D18" s="11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16"/>
      <c r="AJ18" s="3">
        <f t="shared" si="0"/>
        <v>0</v>
      </c>
    </row>
    <row r="19" spans="1:41" s="6" customFormat="1" x14ac:dyDescent="0.2">
      <c r="A19" s="7" t="s">
        <v>29</v>
      </c>
      <c r="B19" s="7"/>
      <c r="C19" s="7"/>
      <c r="D19" s="7"/>
      <c r="E19" s="29">
        <f>SUM(E13:E18)</f>
        <v>0</v>
      </c>
      <c r="F19" s="29">
        <f t="shared" ref="F19:AI19" si="1">SUM(F13:F18)</f>
        <v>0</v>
      </c>
      <c r="G19" s="29">
        <f t="shared" si="1"/>
        <v>0</v>
      </c>
      <c r="H19" s="29">
        <f t="shared" si="1"/>
        <v>0</v>
      </c>
      <c r="I19" s="29">
        <f t="shared" si="1"/>
        <v>0</v>
      </c>
      <c r="J19" s="29">
        <f t="shared" si="1"/>
        <v>0</v>
      </c>
      <c r="K19" s="29">
        <f t="shared" si="1"/>
        <v>0</v>
      </c>
      <c r="L19" s="29">
        <f t="shared" si="1"/>
        <v>0</v>
      </c>
      <c r="M19" s="29">
        <f t="shared" si="1"/>
        <v>0</v>
      </c>
      <c r="N19" s="29">
        <f t="shared" si="1"/>
        <v>0</v>
      </c>
      <c r="O19" s="29">
        <f t="shared" si="1"/>
        <v>0</v>
      </c>
      <c r="P19" s="29">
        <f t="shared" si="1"/>
        <v>0</v>
      </c>
      <c r="Q19" s="29">
        <f t="shared" si="1"/>
        <v>0</v>
      </c>
      <c r="R19" s="29">
        <f t="shared" si="1"/>
        <v>0</v>
      </c>
      <c r="S19" s="29">
        <f t="shared" si="1"/>
        <v>0</v>
      </c>
      <c r="T19" s="29">
        <f t="shared" si="1"/>
        <v>0</v>
      </c>
      <c r="U19" s="29">
        <f t="shared" si="1"/>
        <v>0</v>
      </c>
      <c r="V19" s="29">
        <f t="shared" si="1"/>
        <v>0</v>
      </c>
      <c r="W19" s="29">
        <f t="shared" si="1"/>
        <v>0</v>
      </c>
      <c r="X19" s="29">
        <f t="shared" si="1"/>
        <v>0</v>
      </c>
      <c r="Y19" s="29">
        <f t="shared" si="1"/>
        <v>0</v>
      </c>
      <c r="Z19" s="29">
        <f t="shared" si="1"/>
        <v>0</v>
      </c>
      <c r="AA19" s="29">
        <f t="shared" si="1"/>
        <v>0</v>
      </c>
      <c r="AB19" s="29">
        <f t="shared" si="1"/>
        <v>0</v>
      </c>
      <c r="AC19" s="29">
        <f t="shared" si="1"/>
        <v>0</v>
      </c>
      <c r="AD19" s="29">
        <f t="shared" si="1"/>
        <v>0</v>
      </c>
      <c r="AE19" s="29">
        <f t="shared" si="1"/>
        <v>0</v>
      </c>
      <c r="AF19" s="29">
        <f t="shared" si="1"/>
        <v>0</v>
      </c>
      <c r="AG19" s="29">
        <f t="shared" si="1"/>
        <v>0</v>
      </c>
      <c r="AH19" s="29">
        <f t="shared" si="1"/>
        <v>0</v>
      </c>
      <c r="AI19" s="29">
        <f t="shared" si="1"/>
        <v>0</v>
      </c>
      <c r="AJ19" s="7">
        <f>SUM(AJ13:AJ18)</f>
        <v>0</v>
      </c>
    </row>
    <row r="20" spans="1:41" ht="12.75" customHeight="1" x14ac:dyDescent="0.2">
      <c r="AD20" s="61" t="s">
        <v>30</v>
      </c>
      <c r="AE20" s="61"/>
      <c r="AF20" s="61"/>
      <c r="AG20" s="61"/>
      <c r="AH20" s="61"/>
      <c r="AI20" s="61"/>
      <c r="AJ20" s="11">
        <f>IF(Jan!M5&gt;0,M5/5*AK20*M6,0)</f>
        <v>0</v>
      </c>
      <c r="AK20" s="12"/>
      <c r="AL20" s="52" t="s">
        <v>31</v>
      </c>
      <c r="AM20" s="53"/>
      <c r="AN20" s="53"/>
      <c r="AO20" s="54"/>
    </row>
    <row r="21" spans="1:41" x14ac:dyDescent="0.2">
      <c r="AD21" s="46" t="s">
        <v>32</v>
      </c>
      <c r="AE21" s="47"/>
      <c r="AF21" s="47"/>
      <c r="AG21" s="47"/>
      <c r="AH21" s="47"/>
      <c r="AI21" s="48"/>
      <c r="AJ21" s="3">
        <f>IF(M5&gt;0,AJ19-AJ20,0)</f>
        <v>0</v>
      </c>
      <c r="AL21" s="55"/>
      <c r="AM21" s="56"/>
      <c r="AN21" s="56"/>
      <c r="AO21" s="57"/>
    </row>
    <row r="22" spans="1:41" x14ac:dyDescent="0.2">
      <c r="AC22" s="9"/>
      <c r="AD22" s="9"/>
      <c r="AE22" s="9"/>
      <c r="AF22" s="9"/>
      <c r="AG22" s="9"/>
      <c r="AH22" s="9"/>
      <c r="AL22" s="58"/>
      <c r="AM22" s="59"/>
      <c r="AN22" s="59"/>
      <c r="AO22" s="60"/>
    </row>
    <row r="24" spans="1:41" x14ac:dyDescent="0.2">
      <c r="A24" s="69" t="s">
        <v>48</v>
      </c>
      <c r="B24" s="69"/>
      <c r="C24" s="69"/>
      <c r="D24" s="69"/>
    </row>
    <row r="25" spans="1:41" x14ac:dyDescent="0.2">
      <c r="A25" s="46" t="s">
        <v>34</v>
      </c>
      <c r="B25" s="47"/>
      <c r="C25" s="47"/>
      <c r="D25" s="4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3">
        <f t="shared" ref="AJ25:AJ28" si="2">SUM(E25:AI25)</f>
        <v>0</v>
      </c>
    </row>
    <row r="26" spans="1:41" x14ac:dyDescent="0.2">
      <c r="A26" s="18" t="s">
        <v>35</v>
      </c>
      <c r="B26" s="19"/>
      <c r="C26" s="26"/>
      <c r="D26" s="27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3">
        <f t="shared" si="2"/>
        <v>0</v>
      </c>
    </row>
    <row r="27" spans="1:41" x14ac:dyDescent="0.2">
      <c r="A27" s="46" t="s">
        <v>49</v>
      </c>
      <c r="B27" s="47"/>
      <c r="C27" s="47"/>
      <c r="D27" s="4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3">
        <f t="shared" si="2"/>
        <v>0</v>
      </c>
    </row>
    <row r="28" spans="1:41" x14ac:dyDescent="0.2">
      <c r="A28" s="46" t="s">
        <v>37</v>
      </c>
      <c r="B28" s="47"/>
      <c r="C28" s="47"/>
      <c r="D28" s="4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3">
        <f t="shared" si="2"/>
        <v>0</v>
      </c>
    </row>
    <row r="29" spans="1:41" s="6" customFormat="1" x14ac:dyDescent="0.2">
      <c r="A29" s="63" t="s">
        <v>50</v>
      </c>
      <c r="B29" s="64"/>
      <c r="C29" s="64"/>
      <c r="D29" s="65"/>
      <c r="E29" s="29">
        <f>SUM(E25:E28)</f>
        <v>0</v>
      </c>
      <c r="F29" s="29">
        <f t="shared" ref="F29:AJ29" si="3">SUM(F25:F28)</f>
        <v>0</v>
      </c>
      <c r="G29" s="29">
        <f t="shared" si="3"/>
        <v>0</v>
      </c>
      <c r="H29" s="29">
        <f t="shared" si="3"/>
        <v>0</v>
      </c>
      <c r="I29" s="29">
        <f t="shared" si="3"/>
        <v>0</v>
      </c>
      <c r="J29" s="29">
        <f t="shared" si="3"/>
        <v>0</v>
      </c>
      <c r="K29" s="29">
        <f t="shared" si="3"/>
        <v>0</v>
      </c>
      <c r="L29" s="29">
        <f t="shared" si="3"/>
        <v>0</v>
      </c>
      <c r="M29" s="29">
        <f t="shared" si="3"/>
        <v>0</v>
      </c>
      <c r="N29" s="29">
        <f t="shared" si="3"/>
        <v>0</v>
      </c>
      <c r="O29" s="29">
        <f t="shared" si="3"/>
        <v>0</v>
      </c>
      <c r="P29" s="29">
        <f t="shared" si="3"/>
        <v>0</v>
      </c>
      <c r="Q29" s="29">
        <f t="shared" si="3"/>
        <v>0</v>
      </c>
      <c r="R29" s="29">
        <f t="shared" si="3"/>
        <v>0</v>
      </c>
      <c r="S29" s="29">
        <f t="shared" si="3"/>
        <v>0</v>
      </c>
      <c r="T29" s="29">
        <f t="shared" si="3"/>
        <v>0</v>
      </c>
      <c r="U29" s="29">
        <f t="shared" si="3"/>
        <v>0</v>
      </c>
      <c r="V29" s="29">
        <f t="shared" si="3"/>
        <v>0</v>
      </c>
      <c r="W29" s="29">
        <f t="shared" si="3"/>
        <v>0</v>
      </c>
      <c r="X29" s="29">
        <f t="shared" si="3"/>
        <v>0</v>
      </c>
      <c r="Y29" s="29">
        <f t="shared" si="3"/>
        <v>0</v>
      </c>
      <c r="Z29" s="29">
        <f t="shared" si="3"/>
        <v>0</v>
      </c>
      <c r="AA29" s="29">
        <f t="shared" si="3"/>
        <v>0</v>
      </c>
      <c r="AB29" s="29">
        <f t="shared" si="3"/>
        <v>0</v>
      </c>
      <c r="AC29" s="29">
        <f t="shared" si="3"/>
        <v>0</v>
      </c>
      <c r="AD29" s="29">
        <f t="shared" si="3"/>
        <v>0</v>
      </c>
      <c r="AE29" s="29">
        <f t="shared" si="3"/>
        <v>0</v>
      </c>
      <c r="AF29" s="29">
        <f t="shared" si="3"/>
        <v>0</v>
      </c>
      <c r="AG29" s="29">
        <f t="shared" si="3"/>
        <v>0</v>
      </c>
      <c r="AH29" s="29">
        <f t="shared" si="3"/>
        <v>0</v>
      </c>
      <c r="AI29" s="29">
        <f t="shared" si="3"/>
        <v>0</v>
      </c>
      <c r="AJ29" s="7">
        <f t="shared" si="3"/>
        <v>0</v>
      </c>
    </row>
    <row r="30" spans="1:41" x14ac:dyDescent="0.2">
      <c r="A30" s="9"/>
      <c r="B30" s="9"/>
      <c r="C30" s="9"/>
      <c r="D30" s="9"/>
    </row>
    <row r="31" spans="1:41" s="6" customFormat="1" x14ac:dyDescent="0.2">
      <c r="A31" s="66" t="s">
        <v>39</v>
      </c>
      <c r="B31" s="67"/>
      <c r="C31" s="67"/>
      <c r="D31" s="68"/>
      <c r="E31" s="30">
        <f t="shared" ref="E31:AJ31" si="4">E19+E29</f>
        <v>0</v>
      </c>
      <c r="F31" s="30">
        <f t="shared" si="4"/>
        <v>0</v>
      </c>
      <c r="G31" s="30">
        <f t="shared" si="4"/>
        <v>0</v>
      </c>
      <c r="H31" s="30">
        <f t="shared" si="4"/>
        <v>0</v>
      </c>
      <c r="I31" s="30">
        <f t="shared" si="4"/>
        <v>0</v>
      </c>
      <c r="J31" s="30">
        <f t="shared" si="4"/>
        <v>0</v>
      </c>
      <c r="K31" s="30">
        <f t="shared" si="4"/>
        <v>0</v>
      </c>
      <c r="L31" s="30">
        <f t="shared" si="4"/>
        <v>0</v>
      </c>
      <c r="M31" s="30">
        <f t="shared" si="4"/>
        <v>0</v>
      </c>
      <c r="N31" s="30">
        <f t="shared" si="4"/>
        <v>0</v>
      </c>
      <c r="O31" s="30">
        <f t="shared" si="4"/>
        <v>0</v>
      </c>
      <c r="P31" s="30">
        <f t="shared" si="4"/>
        <v>0</v>
      </c>
      <c r="Q31" s="30">
        <f t="shared" si="4"/>
        <v>0</v>
      </c>
      <c r="R31" s="30">
        <f t="shared" si="4"/>
        <v>0</v>
      </c>
      <c r="S31" s="30">
        <f t="shared" si="4"/>
        <v>0</v>
      </c>
      <c r="T31" s="30">
        <f t="shared" si="4"/>
        <v>0</v>
      </c>
      <c r="U31" s="30">
        <f t="shared" si="4"/>
        <v>0</v>
      </c>
      <c r="V31" s="30">
        <f t="shared" si="4"/>
        <v>0</v>
      </c>
      <c r="W31" s="30">
        <f t="shared" si="4"/>
        <v>0</v>
      </c>
      <c r="X31" s="30">
        <f t="shared" si="4"/>
        <v>0</v>
      </c>
      <c r="Y31" s="30">
        <f t="shared" si="4"/>
        <v>0</v>
      </c>
      <c r="Z31" s="30">
        <f t="shared" si="4"/>
        <v>0</v>
      </c>
      <c r="AA31" s="30">
        <f t="shared" si="4"/>
        <v>0</v>
      </c>
      <c r="AB31" s="30">
        <f t="shared" si="4"/>
        <v>0</v>
      </c>
      <c r="AC31" s="30">
        <f t="shared" si="4"/>
        <v>0</v>
      </c>
      <c r="AD31" s="30">
        <f t="shared" si="4"/>
        <v>0</v>
      </c>
      <c r="AE31" s="30">
        <f t="shared" si="4"/>
        <v>0</v>
      </c>
      <c r="AF31" s="30">
        <f t="shared" si="4"/>
        <v>0</v>
      </c>
      <c r="AG31" s="30">
        <f t="shared" si="4"/>
        <v>0</v>
      </c>
      <c r="AH31" s="30">
        <f t="shared" si="4"/>
        <v>0</v>
      </c>
      <c r="AI31" s="30">
        <f t="shared" si="4"/>
        <v>0</v>
      </c>
      <c r="AJ31" s="8">
        <f t="shared" si="4"/>
        <v>0</v>
      </c>
    </row>
    <row r="32" spans="1:41" x14ac:dyDescent="0.2">
      <c r="AC32" s="9"/>
      <c r="AD32" s="9"/>
      <c r="AE32" s="9"/>
      <c r="AF32" s="9"/>
      <c r="AG32" s="9"/>
      <c r="AH32" s="9"/>
    </row>
    <row r="33" spans="1:34" x14ac:dyDescent="0.2">
      <c r="AC33" s="9"/>
      <c r="AD33" s="9"/>
      <c r="AE33" s="9"/>
      <c r="AF33" s="9"/>
      <c r="AG33" s="9"/>
      <c r="AH33" s="9"/>
    </row>
    <row r="34" spans="1:34" x14ac:dyDescent="0.2">
      <c r="AC34" s="9"/>
      <c r="AD34" s="9"/>
      <c r="AE34" s="9"/>
      <c r="AF34" s="9"/>
      <c r="AG34" s="9"/>
      <c r="AH34" s="9"/>
    </row>
    <row r="35" spans="1:34" x14ac:dyDescent="0.2">
      <c r="AC35" s="9"/>
      <c r="AD35" s="9"/>
      <c r="AE35" s="9"/>
      <c r="AF35" s="9"/>
      <c r="AG35" s="9"/>
      <c r="AH35" s="9"/>
    </row>
    <row r="36" spans="1:34" x14ac:dyDescent="0.2">
      <c r="AC36" s="9"/>
      <c r="AD36" s="9"/>
      <c r="AE36" s="9"/>
      <c r="AF36" s="9"/>
      <c r="AG36" s="9"/>
      <c r="AH36" s="9"/>
    </row>
    <row r="37" spans="1:34" x14ac:dyDescent="0.2">
      <c r="AC37" s="9"/>
      <c r="AD37" s="9"/>
      <c r="AE37" s="9"/>
      <c r="AF37" s="9"/>
      <c r="AG37" s="9"/>
      <c r="AH37" s="9"/>
    </row>
    <row r="39" spans="1:34" x14ac:dyDescent="0.2">
      <c r="A39" s="74" t="s">
        <v>40</v>
      </c>
      <c r="B39" s="74"/>
      <c r="C39" s="74"/>
      <c r="D39" s="74"/>
      <c r="J39" s="74" t="s">
        <v>41</v>
      </c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</row>
    <row r="40" spans="1:34" ht="26.1" customHeight="1" x14ac:dyDescent="0.2">
      <c r="A40" s="10" t="s">
        <v>42</v>
      </c>
      <c r="B40" s="39"/>
      <c r="C40" s="39"/>
      <c r="D40" s="39"/>
      <c r="J40" s="62" t="s">
        <v>43</v>
      </c>
      <c r="K40" s="62"/>
      <c r="L40" s="62"/>
      <c r="M40" s="62"/>
      <c r="N40" s="62"/>
      <c r="O40" s="62"/>
      <c r="P40" s="62"/>
      <c r="Q40" s="62"/>
      <c r="R40" s="39"/>
      <c r="S40" s="39"/>
      <c r="T40" s="39"/>
      <c r="U40" s="39"/>
      <c r="V40" s="39"/>
      <c r="W40" s="39"/>
      <c r="X40" s="39"/>
      <c r="Y40" s="39"/>
      <c r="Z40" s="39"/>
      <c r="AA40" s="39"/>
    </row>
    <row r="41" spans="1:34" ht="26.1" customHeight="1" x14ac:dyDescent="0.2">
      <c r="A41" s="10" t="s">
        <v>44</v>
      </c>
      <c r="B41" s="39"/>
      <c r="C41" s="39"/>
      <c r="D41" s="39"/>
      <c r="J41" s="62" t="s">
        <v>44</v>
      </c>
      <c r="K41" s="62"/>
      <c r="L41" s="62"/>
      <c r="M41" s="62"/>
      <c r="N41" s="62"/>
      <c r="O41" s="62"/>
      <c r="P41" s="62"/>
      <c r="Q41" s="62"/>
      <c r="R41" s="39"/>
      <c r="S41" s="39"/>
      <c r="T41" s="39"/>
      <c r="U41" s="39"/>
      <c r="V41" s="39"/>
      <c r="W41" s="39"/>
      <c r="X41" s="39"/>
      <c r="Y41" s="39"/>
      <c r="Z41" s="39"/>
      <c r="AA41" s="39"/>
    </row>
    <row r="42" spans="1:34" ht="26.1" customHeight="1" x14ac:dyDescent="0.2">
      <c r="A42" s="10" t="s">
        <v>45</v>
      </c>
      <c r="B42" s="39"/>
      <c r="C42" s="39"/>
      <c r="D42" s="39"/>
      <c r="J42" s="62" t="s">
        <v>45</v>
      </c>
      <c r="K42" s="62"/>
      <c r="L42" s="62"/>
      <c r="M42" s="62"/>
      <c r="N42" s="62"/>
      <c r="O42" s="62"/>
      <c r="P42" s="62"/>
      <c r="Q42" s="62"/>
      <c r="R42" s="39"/>
      <c r="S42" s="39"/>
      <c r="T42" s="39"/>
      <c r="U42" s="39"/>
      <c r="V42" s="39"/>
      <c r="W42" s="39"/>
      <c r="X42" s="39"/>
      <c r="Y42" s="39"/>
      <c r="Z42" s="39"/>
      <c r="AA42" s="39"/>
    </row>
  </sheetData>
  <sheetProtection algorithmName="SHA-512" hashValue="gEA7Yy2q3giZp86pjLT332ZXLvcJBj6oq4tAazlra+nvfo9pzgoJEN6gC6TtIb6baMgvtx3mQUQtj9ASJjksRg==" saltValue="huxKuYp87TEK76r+7faHBg==" spinCount="100000" sheet="1" selectLockedCells="1"/>
  <mergeCells count="43">
    <mergeCell ref="B42:D42"/>
    <mergeCell ref="J39:AA39"/>
    <mergeCell ref="R40:AA40"/>
    <mergeCell ref="R41:AA41"/>
    <mergeCell ref="R42:AA42"/>
    <mergeCell ref="J42:Q42"/>
    <mergeCell ref="A10:D10"/>
    <mergeCell ref="T4:W4"/>
    <mergeCell ref="X4:AA4"/>
    <mergeCell ref="M6:Q6"/>
    <mergeCell ref="T5:W5"/>
    <mergeCell ref="X5:AA5"/>
    <mergeCell ref="M4:Q4"/>
    <mergeCell ref="M5:Q5"/>
    <mergeCell ref="A3:D3"/>
    <mergeCell ref="B7:D7"/>
    <mergeCell ref="C11:C12"/>
    <mergeCell ref="J40:Q40"/>
    <mergeCell ref="A11:B12"/>
    <mergeCell ref="A13:B13"/>
    <mergeCell ref="A14:B14"/>
    <mergeCell ref="A15:B15"/>
    <mergeCell ref="A16:B16"/>
    <mergeCell ref="A17:B17"/>
    <mergeCell ref="A18:B18"/>
    <mergeCell ref="B4:D4"/>
    <mergeCell ref="B6:D6"/>
    <mergeCell ref="B5:D5"/>
    <mergeCell ref="D11:D12"/>
    <mergeCell ref="A9:D9"/>
    <mergeCell ref="AD20:AI20"/>
    <mergeCell ref="AL20:AO22"/>
    <mergeCell ref="AD21:AI21"/>
    <mergeCell ref="A25:D25"/>
    <mergeCell ref="J41:Q41"/>
    <mergeCell ref="A27:D27"/>
    <mergeCell ref="A28:D28"/>
    <mergeCell ref="A29:D29"/>
    <mergeCell ref="A31:D31"/>
    <mergeCell ref="A24:D24"/>
    <mergeCell ref="A39:D39"/>
    <mergeCell ref="B40:D40"/>
    <mergeCell ref="B41:D41"/>
  </mergeCells>
  <conditionalFormatting sqref="AI32:AI37 AI22 AJ21">
    <cfRule type="cellIs" dxfId="8" priority="1" operator="lessThan">
      <formula>0</formula>
    </cfRule>
  </conditionalFormatting>
  <pageMargins left="0.31496062992125984" right="0.31496062992125984" top="0.70866141732283472" bottom="0.70866141732283472" header="0.31496062992125984" footer="0.31496062992125984"/>
  <pageSetup paperSize="9"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data!$A$1:$A$8</xm:f>
          </x14:formula1>
          <xm:sqref>X4:AA4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O42"/>
  <sheetViews>
    <sheetView workbookViewId="0">
      <selection activeCell="V14" sqref="V14"/>
    </sheetView>
  </sheetViews>
  <sheetFormatPr defaultColWidth="9.140625" defaultRowHeight="12.75" x14ac:dyDescent="0.2"/>
  <cols>
    <col min="1" max="1" width="27" style="2" customWidth="1"/>
    <col min="2" max="2" width="10" style="2" customWidth="1"/>
    <col min="3" max="3" width="11.7109375" style="2" customWidth="1"/>
    <col min="4" max="4" width="15.5703125" style="2" customWidth="1"/>
    <col min="5" max="35" width="3.7109375" style="2" customWidth="1"/>
    <col min="36" max="36" width="10.7109375" style="2" customWidth="1"/>
    <col min="37" max="39" width="9.140625" style="2"/>
    <col min="40" max="40" width="19.28515625" style="2" customWidth="1"/>
    <col min="41" max="16384" width="9.140625" style="2"/>
  </cols>
  <sheetData>
    <row r="1" spans="1:37" ht="18" x14ac:dyDescent="0.25">
      <c r="A1" s="1" t="s">
        <v>10</v>
      </c>
    </row>
    <row r="3" spans="1:37" ht="15.75" x14ac:dyDescent="0.25">
      <c r="A3" s="38" t="s">
        <v>11</v>
      </c>
      <c r="B3" s="38"/>
      <c r="C3" s="38"/>
      <c r="D3" s="38"/>
    </row>
    <row r="4" spans="1:37" x14ac:dyDescent="0.2">
      <c r="A4" s="3" t="s">
        <v>12</v>
      </c>
      <c r="B4" s="39" t="str">
        <f>IF(Apr!B4&lt;&gt;0,Apr!B4,"")</f>
        <v/>
      </c>
      <c r="C4" s="39"/>
      <c r="D4" s="39"/>
      <c r="F4" s="18" t="s">
        <v>46</v>
      </c>
      <c r="G4" s="19"/>
      <c r="H4" s="19"/>
      <c r="I4" s="19"/>
      <c r="J4" s="19"/>
      <c r="K4" s="19"/>
      <c r="L4" s="19"/>
      <c r="M4" s="39" t="str">
        <f>IF(Apr!M4&gt;0,Apr!M4,"")</f>
        <v/>
      </c>
      <c r="N4" s="39"/>
      <c r="O4" s="39"/>
      <c r="P4" s="39"/>
      <c r="Q4" s="39"/>
      <c r="T4" s="46" t="s">
        <v>14</v>
      </c>
      <c r="U4" s="47"/>
      <c r="V4" s="47"/>
      <c r="W4" s="48"/>
      <c r="X4" s="40" t="str">
        <f>IF(Apr!X4&lt;&gt;0,Apr!X4,"")</f>
        <v/>
      </c>
      <c r="Y4" s="41"/>
      <c r="Z4" s="41"/>
      <c r="AA4" s="42"/>
    </row>
    <row r="5" spans="1:37" x14ac:dyDescent="0.2">
      <c r="A5" s="3" t="s">
        <v>15</v>
      </c>
      <c r="B5" s="40" t="str">
        <f>IF(Apr!B5&lt;&gt;0,Apr!B5,"")</f>
        <v/>
      </c>
      <c r="C5" s="41"/>
      <c r="D5" s="42"/>
      <c r="F5" s="18" t="s">
        <v>16</v>
      </c>
      <c r="G5" s="19"/>
      <c r="H5" s="19"/>
      <c r="I5" s="19"/>
      <c r="J5" s="19"/>
      <c r="K5" s="19"/>
      <c r="L5" s="19"/>
      <c r="M5" s="39" t="str">
        <f>IF(Apr!M5&gt;0,Apr!M5,"")</f>
        <v/>
      </c>
      <c r="N5" s="39"/>
      <c r="O5" s="39"/>
      <c r="P5" s="39"/>
      <c r="Q5" s="39"/>
      <c r="T5" s="46" t="s">
        <v>17</v>
      </c>
      <c r="U5" s="47"/>
      <c r="V5" s="47"/>
      <c r="W5" s="48"/>
      <c r="X5" s="43" t="s">
        <v>53</v>
      </c>
      <c r="Y5" s="44"/>
      <c r="Z5" s="44"/>
      <c r="AA5" s="45"/>
    </row>
    <row r="6" spans="1:37" x14ac:dyDescent="0.2">
      <c r="A6" s="3" t="s">
        <v>19</v>
      </c>
      <c r="B6" s="39" t="str">
        <f>IF(Apr!B6&lt;&gt;0,Apr!B6,"")</f>
        <v/>
      </c>
      <c r="C6" s="39"/>
      <c r="D6" s="39"/>
      <c r="F6" s="18" t="s">
        <v>20</v>
      </c>
      <c r="G6" s="19"/>
      <c r="H6" s="19"/>
      <c r="I6" s="19"/>
      <c r="J6" s="19"/>
      <c r="K6" s="19"/>
      <c r="L6" s="19"/>
      <c r="M6" s="51" t="str">
        <f>IF(M4&lt;&gt;"",M4/M5,"")</f>
        <v/>
      </c>
      <c r="N6" s="51"/>
      <c r="O6" s="51"/>
      <c r="P6" s="51"/>
      <c r="Q6" s="51"/>
    </row>
    <row r="7" spans="1:37" x14ac:dyDescent="0.2">
      <c r="A7" s="3" t="s">
        <v>21</v>
      </c>
      <c r="B7" s="39" t="str">
        <f>IF(Apr!B7&lt;&gt;0,Apr!B7,"")</f>
        <v/>
      </c>
      <c r="C7" s="39"/>
      <c r="D7" s="39"/>
      <c r="F7" s="9"/>
      <c r="G7" s="9"/>
      <c r="H7" s="9"/>
      <c r="I7" s="9"/>
      <c r="J7" s="9"/>
      <c r="K7" s="9"/>
      <c r="L7" s="9"/>
    </row>
    <row r="8" spans="1:37" ht="27.75" customHeight="1" x14ac:dyDescent="0.2"/>
    <row r="9" spans="1:37" ht="15.75" x14ac:dyDescent="0.25">
      <c r="A9" s="38" t="s">
        <v>23</v>
      </c>
      <c r="B9" s="38"/>
      <c r="C9" s="38"/>
      <c r="D9" s="38"/>
    </row>
    <row r="10" spans="1:37" x14ac:dyDescent="0.2">
      <c r="A10" s="69" t="s">
        <v>24</v>
      </c>
      <c r="B10" s="69"/>
      <c r="C10" s="69"/>
      <c r="D10" s="69"/>
    </row>
    <row r="11" spans="1:37" s="5" customFormat="1" ht="12.75" customHeight="1" x14ac:dyDescent="0.2">
      <c r="A11" s="70" t="s">
        <v>25</v>
      </c>
      <c r="B11" s="71"/>
      <c r="C11" s="49" t="s">
        <v>26</v>
      </c>
      <c r="D11" s="50" t="s">
        <v>27</v>
      </c>
      <c r="E11" s="13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K11" s="4"/>
    </row>
    <row r="12" spans="1:37" x14ac:dyDescent="0.2">
      <c r="A12" s="72"/>
      <c r="B12" s="73"/>
      <c r="C12" s="49"/>
      <c r="D12" s="50"/>
      <c r="E12" s="3">
        <v>1</v>
      </c>
      <c r="F12" s="3">
        <v>2</v>
      </c>
      <c r="G12" s="3">
        <v>3</v>
      </c>
      <c r="H12" s="3">
        <v>4</v>
      </c>
      <c r="I12" s="3">
        <v>5</v>
      </c>
      <c r="J12" s="3">
        <v>6</v>
      </c>
      <c r="K12" s="3">
        <v>7</v>
      </c>
      <c r="L12" s="3">
        <v>8</v>
      </c>
      <c r="M12" s="3">
        <v>9</v>
      </c>
      <c r="N12" s="3">
        <v>10</v>
      </c>
      <c r="O12" s="3">
        <v>11</v>
      </c>
      <c r="P12" s="3">
        <v>12</v>
      </c>
      <c r="Q12" s="3">
        <v>13</v>
      </c>
      <c r="R12" s="3">
        <v>14</v>
      </c>
      <c r="S12" s="3">
        <v>15</v>
      </c>
      <c r="T12" s="3">
        <v>16</v>
      </c>
      <c r="U12" s="3">
        <v>17</v>
      </c>
      <c r="V12" s="3">
        <v>18</v>
      </c>
      <c r="W12" s="3">
        <v>19</v>
      </c>
      <c r="X12" s="3">
        <v>20</v>
      </c>
      <c r="Y12" s="3">
        <v>21</v>
      </c>
      <c r="Z12" s="3">
        <v>22</v>
      </c>
      <c r="AA12" s="3">
        <v>23</v>
      </c>
      <c r="AB12" s="3">
        <v>24</v>
      </c>
      <c r="AC12" s="3">
        <v>25</v>
      </c>
      <c r="AD12" s="3">
        <v>26</v>
      </c>
      <c r="AE12" s="3">
        <v>27</v>
      </c>
      <c r="AF12" s="3">
        <v>28</v>
      </c>
      <c r="AG12" s="3">
        <v>29</v>
      </c>
      <c r="AH12" s="3">
        <v>30</v>
      </c>
      <c r="AI12" s="3">
        <v>31</v>
      </c>
      <c r="AJ12" s="15" t="s">
        <v>28</v>
      </c>
      <c r="AK12" s="4"/>
    </row>
    <row r="13" spans="1:37" x14ac:dyDescent="0.2">
      <c r="A13" s="40"/>
      <c r="B13" s="42"/>
      <c r="C13" s="11"/>
      <c r="D13" s="11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3">
        <f>SUM(E13:AI13)</f>
        <v>0</v>
      </c>
    </row>
    <row r="14" spans="1:37" x14ac:dyDescent="0.2">
      <c r="A14" s="40"/>
      <c r="B14" s="42"/>
      <c r="C14" s="11"/>
      <c r="D14" s="11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3">
        <f t="shared" ref="AJ14:AJ18" si="0">SUM(E14:AI14)</f>
        <v>0</v>
      </c>
    </row>
    <row r="15" spans="1:37" x14ac:dyDescent="0.2">
      <c r="A15" s="40"/>
      <c r="B15" s="42"/>
      <c r="C15" s="11"/>
      <c r="D15" s="11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3">
        <f t="shared" si="0"/>
        <v>0</v>
      </c>
    </row>
    <row r="16" spans="1:37" x14ac:dyDescent="0.2">
      <c r="A16" s="40"/>
      <c r="B16" s="42"/>
      <c r="C16" s="11"/>
      <c r="D16" s="11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3">
        <f t="shared" si="0"/>
        <v>0</v>
      </c>
    </row>
    <row r="17" spans="1:41" x14ac:dyDescent="0.2">
      <c r="A17" s="40"/>
      <c r="B17" s="42"/>
      <c r="C17" s="11"/>
      <c r="D17" s="11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3">
        <f t="shared" si="0"/>
        <v>0</v>
      </c>
    </row>
    <row r="18" spans="1:41" x14ac:dyDescent="0.2">
      <c r="A18" s="40"/>
      <c r="B18" s="42"/>
      <c r="C18" s="11"/>
      <c r="D18" s="11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3">
        <f t="shared" si="0"/>
        <v>0</v>
      </c>
    </row>
    <row r="19" spans="1:41" s="6" customFormat="1" x14ac:dyDescent="0.2">
      <c r="A19" s="7" t="s">
        <v>29</v>
      </c>
      <c r="B19" s="7"/>
      <c r="C19" s="7"/>
      <c r="D19" s="7"/>
      <c r="E19" s="29">
        <f>SUM(E13:E18)</f>
        <v>0</v>
      </c>
      <c r="F19" s="29">
        <f t="shared" ref="F19:AI19" si="1">SUM(F13:F18)</f>
        <v>0</v>
      </c>
      <c r="G19" s="29">
        <f t="shared" si="1"/>
        <v>0</v>
      </c>
      <c r="H19" s="29">
        <f t="shared" si="1"/>
        <v>0</v>
      </c>
      <c r="I19" s="29">
        <f t="shared" si="1"/>
        <v>0</v>
      </c>
      <c r="J19" s="29">
        <f t="shared" si="1"/>
        <v>0</v>
      </c>
      <c r="K19" s="29">
        <f t="shared" si="1"/>
        <v>0</v>
      </c>
      <c r="L19" s="29">
        <f t="shared" si="1"/>
        <v>0</v>
      </c>
      <c r="M19" s="29">
        <f t="shared" si="1"/>
        <v>0</v>
      </c>
      <c r="N19" s="29">
        <f t="shared" si="1"/>
        <v>0</v>
      </c>
      <c r="O19" s="29">
        <f t="shared" si="1"/>
        <v>0</v>
      </c>
      <c r="P19" s="29">
        <f t="shared" si="1"/>
        <v>0</v>
      </c>
      <c r="Q19" s="29">
        <f t="shared" si="1"/>
        <v>0</v>
      </c>
      <c r="R19" s="29">
        <f t="shared" si="1"/>
        <v>0</v>
      </c>
      <c r="S19" s="29">
        <f t="shared" si="1"/>
        <v>0</v>
      </c>
      <c r="T19" s="29">
        <f t="shared" si="1"/>
        <v>0</v>
      </c>
      <c r="U19" s="29">
        <f t="shared" si="1"/>
        <v>0</v>
      </c>
      <c r="V19" s="29">
        <f t="shared" si="1"/>
        <v>0</v>
      </c>
      <c r="W19" s="29">
        <f t="shared" si="1"/>
        <v>0</v>
      </c>
      <c r="X19" s="29">
        <f t="shared" si="1"/>
        <v>0</v>
      </c>
      <c r="Y19" s="29">
        <f t="shared" si="1"/>
        <v>0</v>
      </c>
      <c r="Z19" s="29">
        <f t="shared" si="1"/>
        <v>0</v>
      </c>
      <c r="AA19" s="29">
        <f t="shared" si="1"/>
        <v>0</v>
      </c>
      <c r="AB19" s="29">
        <f t="shared" si="1"/>
        <v>0</v>
      </c>
      <c r="AC19" s="29">
        <f t="shared" si="1"/>
        <v>0</v>
      </c>
      <c r="AD19" s="29">
        <f t="shared" si="1"/>
        <v>0</v>
      </c>
      <c r="AE19" s="29">
        <f t="shared" si="1"/>
        <v>0</v>
      </c>
      <c r="AF19" s="29">
        <f t="shared" si="1"/>
        <v>0</v>
      </c>
      <c r="AG19" s="29">
        <f t="shared" si="1"/>
        <v>0</v>
      </c>
      <c r="AH19" s="29">
        <f t="shared" si="1"/>
        <v>0</v>
      </c>
      <c r="AI19" s="29">
        <f t="shared" si="1"/>
        <v>0</v>
      </c>
      <c r="AJ19" s="7">
        <f>SUM(AJ13:AJ18)</f>
        <v>0</v>
      </c>
    </row>
    <row r="20" spans="1:41" ht="12.75" customHeight="1" x14ac:dyDescent="0.2">
      <c r="AD20" s="61" t="s">
        <v>30</v>
      </c>
      <c r="AE20" s="61"/>
      <c r="AF20" s="61"/>
      <c r="AG20" s="61"/>
      <c r="AH20" s="61"/>
      <c r="AI20" s="61"/>
      <c r="AJ20" s="11">
        <f>IF(Jan!M5&gt;0,M5/5*AK20*M6,0)</f>
        <v>0</v>
      </c>
      <c r="AK20" s="12"/>
      <c r="AL20" s="52" t="s">
        <v>31</v>
      </c>
      <c r="AM20" s="53"/>
      <c r="AN20" s="53"/>
      <c r="AO20" s="54"/>
    </row>
    <row r="21" spans="1:41" x14ac:dyDescent="0.2">
      <c r="AD21" s="46" t="s">
        <v>32</v>
      </c>
      <c r="AE21" s="47"/>
      <c r="AF21" s="47"/>
      <c r="AG21" s="47"/>
      <c r="AH21" s="47"/>
      <c r="AI21" s="48"/>
      <c r="AJ21" s="3">
        <f>IF(M5&gt;0,AJ19-AJ20,0)</f>
        <v>0</v>
      </c>
      <c r="AL21" s="55"/>
      <c r="AM21" s="56"/>
      <c r="AN21" s="56"/>
      <c r="AO21" s="57"/>
    </row>
    <row r="22" spans="1:41" x14ac:dyDescent="0.2">
      <c r="AC22" s="9"/>
      <c r="AD22" s="9"/>
      <c r="AE22" s="9"/>
      <c r="AF22" s="9"/>
      <c r="AG22" s="9"/>
      <c r="AH22" s="9"/>
      <c r="AL22" s="58"/>
      <c r="AM22" s="59"/>
      <c r="AN22" s="59"/>
      <c r="AO22" s="60"/>
    </row>
    <row r="24" spans="1:41" x14ac:dyDescent="0.2">
      <c r="A24" s="69" t="s">
        <v>48</v>
      </c>
      <c r="B24" s="69"/>
      <c r="C24" s="69"/>
      <c r="D24" s="69"/>
    </row>
    <row r="25" spans="1:41" x14ac:dyDescent="0.2">
      <c r="A25" s="46" t="s">
        <v>34</v>
      </c>
      <c r="B25" s="47"/>
      <c r="C25" s="47"/>
      <c r="D25" s="4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3">
        <f t="shared" ref="AJ25:AJ28" si="2">SUM(E25:AI25)</f>
        <v>0</v>
      </c>
    </row>
    <row r="26" spans="1:41" x14ac:dyDescent="0.2">
      <c r="A26" s="18" t="s">
        <v>35</v>
      </c>
      <c r="B26" s="19"/>
      <c r="C26" s="26"/>
      <c r="D26" s="27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3">
        <f t="shared" si="2"/>
        <v>0</v>
      </c>
    </row>
    <row r="27" spans="1:41" x14ac:dyDescent="0.2">
      <c r="A27" s="46" t="s">
        <v>49</v>
      </c>
      <c r="B27" s="47"/>
      <c r="C27" s="47"/>
      <c r="D27" s="4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3">
        <f t="shared" si="2"/>
        <v>0</v>
      </c>
    </row>
    <row r="28" spans="1:41" x14ac:dyDescent="0.2">
      <c r="A28" s="46" t="s">
        <v>37</v>
      </c>
      <c r="B28" s="47"/>
      <c r="C28" s="47"/>
      <c r="D28" s="4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3">
        <f t="shared" si="2"/>
        <v>0</v>
      </c>
    </row>
    <row r="29" spans="1:41" s="6" customFormat="1" x14ac:dyDescent="0.2">
      <c r="A29" s="63" t="s">
        <v>50</v>
      </c>
      <c r="B29" s="64"/>
      <c r="C29" s="64"/>
      <c r="D29" s="65"/>
      <c r="E29" s="29">
        <f>SUM(E25:E28)</f>
        <v>0</v>
      </c>
      <c r="F29" s="29">
        <f t="shared" ref="F29:AJ29" si="3">SUM(F25:F28)</f>
        <v>0</v>
      </c>
      <c r="G29" s="29">
        <f t="shared" si="3"/>
        <v>0</v>
      </c>
      <c r="H29" s="29">
        <f t="shared" si="3"/>
        <v>0</v>
      </c>
      <c r="I29" s="29">
        <f t="shared" si="3"/>
        <v>0</v>
      </c>
      <c r="J29" s="29">
        <f t="shared" si="3"/>
        <v>0</v>
      </c>
      <c r="K29" s="29">
        <f t="shared" si="3"/>
        <v>0</v>
      </c>
      <c r="L29" s="29">
        <f t="shared" si="3"/>
        <v>0</v>
      </c>
      <c r="M29" s="29">
        <f t="shared" si="3"/>
        <v>0</v>
      </c>
      <c r="N29" s="29">
        <f t="shared" si="3"/>
        <v>0</v>
      </c>
      <c r="O29" s="29">
        <f t="shared" si="3"/>
        <v>0</v>
      </c>
      <c r="P29" s="29">
        <f t="shared" si="3"/>
        <v>0</v>
      </c>
      <c r="Q29" s="29">
        <f t="shared" si="3"/>
        <v>0</v>
      </c>
      <c r="R29" s="29">
        <f t="shared" si="3"/>
        <v>0</v>
      </c>
      <c r="S29" s="29">
        <f t="shared" si="3"/>
        <v>0</v>
      </c>
      <c r="T29" s="29">
        <f t="shared" si="3"/>
        <v>0</v>
      </c>
      <c r="U29" s="29">
        <f t="shared" si="3"/>
        <v>0</v>
      </c>
      <c r="V29" s="29">
        <f t="shared" si="3"/>
        <v>0</v>
      </c>
      <c r="W29" s="29">
        <f t="shared" si="3"/>
        <v>0</v>
      </c>
      <c r="X29" s="29">
        <f t="shared" si="3"/>
        <v>0</v>
      </c>
      <c r="Y29" s="29">
        <f t="shared" si="3"/>
        <v>0</v>
      </c>
      <c r="Z29" s="29">
        <f t="shared" si="3"/>
        <v>0</v>
      </c>
      <c r="AA29" s="29">
        <f t="shared" si="3"/>
        <v>0</v>
      </c>
      <c r="AB29" s="29">
        <f t="shared" si="3"/>
        <v>0</v>
      </c>
      <c r="AC29" s="29">
        <f t="shared" si="3"/>
        <v>0</v>
      </c>
      <c r="AD29" s="29">
        <f t="shared" si="3"/>
        <v>0</v>
      </c>
      <c r="AE29" s="29">
        <f t="shared" si="3"/>
        <v>0</v>
      </c>
      <c r="AF29" s="29">
        <f t="shared" si="3"/>
        <v>0</v>
      </c>
      <c r="AG29" s="29">
        <f t="shared" si="3"/>
        <v>0</v>
      </c>
      <c r="AH29" s="29">
        <f t="shared" si="3"/>
        <v>0</v>
      </c>
      <c r="AI29" s="29">
        <f t="shared" si="3"/>
        <v>0</v>
      </c>
      <c r="AJ29" s="7">
        <f t="shared" si="3"/>
        <v>0</v>
      </c>
    </row>
    <row r="30" spans="1:41" x14ac:dyDescent="0.2">
      <c r="A30" s="9"/>
      <c r="B30" s="9"/>
      <c r="C30" s="9"/>
      <c r="D30" s="9"/>
    </row>
    <row r="31" spans="1:41" s="6" customFormat="1" x14ac:dyDescent="0.2">
      <c r="A31" s="66" t="s">
        <v>39</v>
      </c>
      <c r="B31" s="67"/>
      <c r="C31" s="67"/>
      <c r="D31" s="68"/>
      <c r="E31" s="30">
        <f t="shared" ref="E31:AJ31" si="4">E19+E29</f>
        <v>0</v>
      </c>
      <c r="F31" s="30">
        <f t="shared" si="4"/>
        <v>0</v>
      </c>
      <c r="G31" s="30">
        <f t="shared" si="4"/>
        <v>0</v>
      </c>
      <c r="H31" s="30">
        <f t="shared" si="4"/>
        <v>0</v>
      </c>
      <c r="I31" s="30">
        <f t="shared" si="4"/>
        <v>0</v>
      </c>
      <c r="J31" s="30">
        <f t="shared" si="4"/>
        <v>0</v>
      </c>
      <c r="K31" s="30">
        <f t="shared" si="4"/>
        <v>0</v>
      </c>
      <c r="L31" s="30">
        <f t="shared" si="4"/>
        <v>0</v>
      </c>
      <c r="M31" s="30">
        <f t="shared" si="4"/>
        <v>0</v>
      </c>
      <c r="N31" s="30">
        <f t="shared" si="4"/>
        <v>0</v>
      </c>
      <c r="O31" s="30">
        <f t="shared" si="4"/>
        <v>0</v>
      </c>
      <c r="P31" s="30">
        <f t="shared" si="4"/>
        <v>0</v>
      </c>
      <c r="Q31" s="30">
        <f t="shared" si="4"/>
        <v>0</v>
      </c>
      <c r="R31" s="30">
        <f t="shared" si="4"/>
        <v>0</v>
      </c>
      <c r="S31" s="30">
        <f t="shared" si="4"/>
        <v>0</v>
      </c>
      <c r="T31" s="30">
        <f t="shared" si="4"/>
        <v>0</v>
      </c>
      <c r="U31" s="30">
        <f t="shared" si="4"/>
        <v>0</v>
      </c>
      <c r="V31" s="30">
        <f t="shared" si="4"/>
        <v>0</v>
      </c>
      <c r="W31" s="30">
        <f t="shared" si="4"/>
        <v>0</v>
      </c>
      <c r="X31" s="30">
        <f t="shared" si="4"/>
        <v>0</v>
      </c>
      <c r="Y31" s="30">
        <f t="shared" si="4"/>
        <v>0</v>
      </c>
      <c r="Z31" s="30">
        <f t="shared" si="4"/>
        <v>0</v>
      </c>
      <c r="AA31" s="30">
        <f t="shared" si="4"/>
        <v>0</v>
      </c>
      <c r="AB31" s="30">
        <f t="shared" si="4"/>
        <v>0</v>
      </c>
      <c r="AC31" s="30">
        <f t="shared" si="4"/>
        <v>0</v>
      </c>
      <c r="AD31" s="30">
        <f t="shared" si="4"/>
        <v>0</v>
      </c>
      <c r="AE31" s="30">
        <f t="shared" si="4"/>
        <v>0</v>
      </c>
      <c r="AF31" s="30">
        <f t="shared" si="4"/>
        <v>0</v>
      </c>
      <c r="AG31" s="30">
        <f t="shared" si="4"/>
        <v>0</v>
      </c>
      <c r="AH31" s="30">
        <f t="shared" si="4"/>
        <v>0</v>
      </c>
      <c r="AI31" s="30">
        <f t="shared" si="4"/>
        <v>0</v>
      </c>
      <c r="AJ31" s="8">
        <f t="shared" si="4"/>
        <v>0</v>
      </c>
    </row>
    <row r="32" spans="1:41" x14ac:dyDescent="0.2">
      <c r="AC32" s="9"/>
      <c r="AD32" s="9"/>
      <c r="AE32" s="9"/>
      <c r="AF32" s="9"/>
      <c r="AG32" s="9"/>
      <c r="AH32" s="9"/>
    </row>
    <row r="33" spans="1:34" x14ac:dyDescent="0.2">
      <c r="AC33" s="9"/>
      <c r="AD33" s="9"/>
      <c r="AE33" s="9"/>
      <c r="AF33" s="9"/>
      <c r="AG33" s="9"/>
      <c r="AH33" s="9"/>
    </row>
    <row r="34" spans="1:34" x14ac:dyDescent="0.2">
      <c r="AC34" s="9"/>
      <c r="AD34" s="9"/>
      <c r="AE34" s="9"/>
      <c r="AF34" s="9"/>
      <c r="AG34" s="9"/>
      <c r="AH34" s="9"/>
    </row>
    <row r="35" spans="1:34" x14ac:dyDescent="0.2">
      <c r="AC35" s="9"/>
      <c r="AD35" s="9"/>
      <c r="AE35" s="9"/>
      <c r="AF35" s="9"/>
      <c r="AG35" s="9"/>
      <c r="AH35" s="9"/>
    </row>
    <row r="36" spans="1:34" x14ac:dyDescent="0.2">
      <c r="AC36" s="9"/>
      <c r="AD36" s="9"/>
      <c r="AE36" s="9"/>
      <c r="AF36" s="9"/>
      <c r="AG36" s="9"/>
      <c r="AH36" s="9"/>
    </row>
    <row r="37" spans="1:34" x14ac:dyDescent="0.2">
      <c r="AC37" s="9"/>
      <c r="AD37" s="9"/>
      <c r="AE37" s="9"/>
      <c r="AF37" s="9"/>
      <c r="AG37" s="9"/>
      <c r="AH37" s="9"/>
    </row>
    <row r="39" spans="1:34" x14ac:dyDescent="0.2">
      <c r="A39" s="74" t="s">
        <v>40</v>
      </c>
      <c r="B39" s="74"/>
      <c r="C39" s="74"/>
      <c r="D39" s="74"/>
      <c r="J39" s="74" t="s">
        <v>41</v>
      </c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</row>
    <row r="40" spans="1:34" ht="26.1" customHeight="1" x14ac:dyDescent="0.2">
      <c r="A40" s="10" t="s">
        <v>42</v>
      </c>
      <c r="B40" s="39"/>
      <c r="C40" s="39"/>
      <c r="D40" s="39"/>
      <c r="J40" s="62" t="s">
        <v>43</v>
      </c>
      <c r="K40" s="62"/>
      <c r="L40" s="62"/>
      <c r="M40" s="62"/>
      <c r="N40" s="62"/>
      <c r="O40" s="62"/>
      <c r="P40" s="62"/>
      <c r="Q40" s="62"/>
      <c r="R40" s="39"/>
      <c r="S40" s="39"/>
      <c r="T40" s="39"/>
      <c r="U40" s="39"/>
      <c r="V40" s="39"/>
      <c r="W40" s="39"/>
      <c r="X40" s="39"/>
      <c r="Y40" s="39"/>
      <c r="Z40" s="39"/>
      <c r="AA40" s="39"/>
    </row>
    <row r="41" spans="1:34" ht="26.1" customHeight="1" x14ac:dyDescent="0.2">
      <c r="A41" s="10" t="s">
        <v>44</v>
      </c>
      <c r="B41" s="39"/>
      <c r="C41" s="39"/>
      <c r="D41" s="39"/>
      <c r="J41" s="62" t="s">
        <v>44</v>
      </c>
      <c r="K41" s="62"/>
      <c r="L41" s="62"/>
      <c r="M41" s="62"/>
      <c r="N41" s="62"/>
      <c r="O41" s="62"/>
      <c r="P41" s="62"/>
      <c r="Q41" s="62"/>
      <c r="R41" s="39"/>
      <c r="S41" s="39"/>
      <c r="T41" s="39"/>
      <c r="U41" s="39"/>
      <c r="V41" s="39"/>
      <c r="W41" s="39"/>
      <c r="X41" s="39"/>
      <c r="Y41" s="39"/>
      <c r="Z41" s="39"/>
      <c r="AA41" s="39"/>
    </row>
    <row r="42" spans="1:34" ht="26.1" customHeight="1" x14ac:dyDescent="0.2">
      <c r="A42" s="10" t="s">
        <v>45</v>
      </c>
      <c r="B42" s="39"/>
      <c r="C42" s="39"/>
      <c r="D42" s="39"/>
      <c r="J42" s="62" t="s">
        <v>45</v>
      </c>
      <c r="K42" s="62"/>
      <c r="L42" s="62"/>
      <c r="M42" s="62"/>
      <c r="N42" s="62"/>
      <c r="O42" s="62"/>
      <c r="P42" s="62"/>
      <c r="Q42" s="62"/>
      <c r="R42" s="39"/>
      <c r="S42" s="39"/>
      <c r="T42" s="39"/>
      <c r="U42" s="39"/>
      <c r="V42" s="39"/>
      <c r="W42" s="39"/>
      <c r="X42" s="39"/>
      <c r="Y42" s="39"/>
      <c r="Z42" s="39"/>
      <c r="AA42" s="39"/>
    </row>
  </sheetData>
  <sheetProtection algorithmName="SHA-512" hashValue="HGj5pNkO7GKLUBsO8vgCDoI0ueYOXHHoNOy1WiA99NNiWEu4e6/VUQZ5uyCmGc5b+Je3Mo9EmG5DZxsiuHvnkA==" saltValue="Nawl6b4GhAoileTfBjVnPg==" spinCount="100000" sheet="1" selectLockedCells="1"/>
  <mergeCells count="43">
    <mergeCell ref="B42:D42"/>
    <mergeCell ref="J39:AA39"/>
    <mergeCell ref="R40:AA40"/>
    <mergeCell ref="R41:AA41"/>
    <mergeCell ref="R42:AA42"/>
    <mergeCell ref="J42:Q42"/>
    <mergeCell ref="A10:D10"/>
    <mergeCell ref="T4:W4"/>
    <mergeCell ref="X4:AA4"/>
    <mergeCell ref="M6:Q6"/>
    <mergeCell ref="T5:W5"/>
    <mergeCell ref="X5:AA5"/>
    <mergeCell ref="M4:Q4"/>
    <mergeCell ref="M5:Q5"/>
    <mergeCell ref="A3:D3"/>
    <mergeCell ref="B7:D7"/>
    <mergeCell ref="C11:C12"/>
    <mergeCell ref="J40:Q40"/>
    <mergeCell ref="A11:B12"/>
    <mergeCell ref="A13:B13"/>
    <mergeCell ref="A14:B14"/>
    <mergeCell ref="A15:B15"/>
    <mergeCell ref="A16:B16"/>
    <mergeCell ref="A17:B17"/>
    <mergeCell ref="A18:B18"/>
    <mergeCell ref="B4:D4"/>
    <mergeCell ref="B6:D6"/>
    <mergeCell ref="B5:D5"/>
    <mergeCell ref="D11:D12"/>
    <mergeCell ref="A9:D9"/>
    <mergeCell ref="AD20:AI20"/>
    <mergeCell ref="AL20:AO22"/>
    <mergeCell ref="AD21:AI21"/>
    <mergeCell ref="A25:D25"/>
    <mergeCell ref="J41:Q41"/>
    <mergeCell ref="A27:D27"/>
    <mergeCell ref="A28:D28"/>
    <mergeCell ref="A29:D29"/>
    <mergeCell ref="A31:D31"/>
    <mergeCell ref="A24:D24"/>
    <mergeCell ref="A39:D39"/>
    <mergeCell ref="B40:D40"/>
    <mergeCell ref="B41:D41"/>
  </mergeCells>
  <conditionalFormatting sqref="AI32:AI37 AI22 AJ21">
    <cfRule type="cellIs" dxfId="7" priority="1" operator="lessThan">
      <formula>0</formula>
    </cfRule>
  </conditionalFormatting>
  <pageMargins left="0.31496062992125984" right="0.31496062992125984" top="0.70866141732283472" bottom="0.70866141732283472" header="0.31496062992125984" footer="0.31496062992125984"/>
  <pageSetup paperSize="9"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data!$A$1:$A$8</xm:f>
          </x14:formula1>
          <xm:sqref>X4:AA4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O42"/>
  <sheetViews>
    <sheetView workbookViewId="0">
      <selection activeCell="V17" sqref="V17"/>
    </sheetView>
  </sheetViews>
  <sheetFormatPr defaultColWidth="9.140625" defaultRowHeight="12.75" x14ac:dyDescent="0.2"/>
  <cols>
    <col min="1" max="1" width="27" style="2" customWidth="1"/>
    <col min="2" max="2" width="10" style="2" customWidth="1"/>
    <col min="3" max="3" width="11.7109375" style="2" customWidth="1"/>
    <col min="4" max="4" width="15.5703125" style="2" customWidth="1"/>
    <col min="5" max="35" width="3.7109375" style="2" customWidth="1"/>
    <col min="36" max="36" width="10.7109375" style="2" customWidth="1"/>
    <col min="37" max="39" width="9.140625" style="2"/>
    <col min="40" max="40" width="19.28515625" style="2" customWidth="1"/>
    <col min="41" max="16384" width="9.140625" style="2"/>
  </cols>
  <sheetData>
    <row r="1" spans="1:37" ht="18" x14ac:dyDescent="0.25">
      <c r="A1" s="1" t="s">
        <v>10</v>
      </c>
    </row>
    <row r="3" spans="1:37" ht="15.75" x14ac:dyDescent="0.25">
      <c r="A3" s="38" t="s">
        <v>11</v>
      </c>
      <c r="B3" s="38"/>
      <c r="C3" s="38"/>
      <c r="D3" s="38"/>
    </row>
    <row r="4" spans="1:37" x14ac:dyDescent="0.2">
      <c r="A4" s="3" t="s">
        <v>12</v>
      </c>
      <c r="B4" s="39" t="str">
        <f>IF(May!B4&lt;&gt;0,May!B4,"")</f>
        <v/>
      </c>
      <c r="C4" s="39"/>
      <c r="D4" s="39"/>
      <c r="F4" s="18" t="s">
        <v>46</v>
      </c>
      <c r="G4" s="19"/>
      <c r="H4" s="19"/>
      <c r="I4" s="19"/>
      <c r="J4" s="19"/>
      <c r="K4" s="19"/>
      <c r="L4" s="19"/>
      <c r="M4" s="39" t="str">
        <f>IF(May!M4&gt;0,May!M4,"")</f>
        <v/>
      </c>
      <c r="N4" s="39"/>
      <c r="O4" s="39"/>
      <c r="P4" s="39"/>
      <c r="Q4" s="39"/>
      <c r="T4" s="46" t="s">
        <v>14</v>
      </c>
      <c r="U4" s="47"/>
      <c r="V4" s="47"/>
      <c r="W4" s="48"/>
      <c r="X4" s="40" t="str">
        <f>IF(May!X4&lt;&gt;0,May!X4,"")</f>
        <v/>
      </c>
      <c r="Y4" s="41"/>
      <c r="Z4" s="41"/>
      <c r="AA4" s="42"/>
    </row>
    <row r="5" spans="1:37" x14ac:dyDescent="0.2">
      <c r="A5" s="3" t="s">
        <v>15</v>
      </c>
      <c r="B5" s="40" t="str">
        <f>IF(May!B5&lt;&gt;0,May!B5,"")</f>
        <v/>
      </c>
      <c r="C5" s="41"/>
      <c r="D5" s="42"/>
      <c r="F5" s="18" t="s">
        <v>16</v>
      </c>
      <c r="G5" s="19"/>
      <c r="H5" s="19"/>
      <c r="I5" s="19"/>
      <c r="J5" s="19"/>
      <c r="K5" s="19"/>
      <c r="L5" s="19"/>
      <c r="M5" s="39" t="str">
        <f>IF(May!M5&gt;0,May!M5,"")</f>
        <v/>
      </c>
      <c r="N5" s="39"/>
      <c r="O5" s="39"/>
      <c r="P5" s="39"/>
      <c r="Q5" s="39"/>
      <c r="T5" s="46" t="s">
        <v>17</v>
      </c>
      <c r="U5" s="47"/>
      <c r="V5" s="47"/>
      <c r="W5" s="48"/>
      <c r="X5" s="43" t="s">
        <v>54</v>
      </c>
      <c r="Y5" s="44"/>
      <c r="Z5" s="44"/>
      <c r="AA5" s="45"/>
    </row>
    <row r="6" spans="1:37" x14ac:dyDescent="0.2">
      <c r="A6" s="3" t="s">
        <v>19</v>
      </c>
      <c r="B6" s="39" t="str">
        <f>IF(May!B6&lt;&gt;0,May!B6,"")</f>
        <v/>
      </c>
      <c r="C6" s="39"/>
      <c r="D6" s="39"/>
      <c r="F6" s="18" t="s">
        <v>20</v>
      </c>
      <c r="G6" s="19"/>
      <c r="H6" s="19"/>
      <c r="I6" s="19"/>
      <c r="J6" s="19"/>
      <c r="K6" s="19"/>
      <c r="L6" s="19"/>
      <c r="M6" s="51" t="str">
        <f>IF(M4&lt;&gt;"",M4/M5,"")</f>
        <v/>
      </c>
      <c r="N6" s="51"/>
      <c r="O6" s="51"/>
      <c r="P6" s="51"/>
      <c r="Q6" s="51"/>
    </row>
    <row r="7" spans="1:37" x14ac:dyDescent="0.2">
      <c r="A7" s="3" t="s">
        <v>21</v>
      </c>
      <c r="B7" s="39" t="str">
        <f>IF(May!B7&lt;&gt;0,May!B7,"")</f>
        <v/>
      </c>
      <c r="C7" s="39"/>
      <c r="D7" s="39"/>
      <c r="F7" s="9"/>
      <c r="G7" s="9"/>
      <c r="H7" s="9"/>
      <c r="I7" s="9"/>
      <c r="J7" s="9"/>
      <c r="K7" s="9"/>
      <c r="L7" s="9"/>
    </row>
    <row r="8" spans="1:37" ht="27.75" customHeight="1" x14ac:dyDescent="0.2"/>
    <row r="9" spans="1:37" ht="15.75" x14ac:dyDescent="0.25">
      <c r="A9" s="38" t="s">
        <v>23</v>
      </c>
      <c r="B9" s="38"/>
      <c r="C9" s="38"/>
      <c r="D9" s="38"/>
    </row>
    <row r="10" spans="1:37" x14ac:dyDescent="0.2">
      <c r="A10" s="69" t="s">
        <v>24</v>
      </c>
      <c r="B10" s="69"/>
      <c r="C10" s="69"/>
      <c r="D10" s="69"/>
    </row>
    <row r="11" spans="1:37" s="5" customFormat="1" ht="12.75" customHeight="1" x14ac:dyDescent="0.2">
      <c r="A11" s="70" t="s">
        <v>25</v>
      </c>
      <c r="B11" s="71"/>
      <c r="C11" s="49" t="s">
        <v>26</v>
      </c>
      <c r="D11" s="50" t="s">
        <v>27</v>
      </c>
      <c r="E11" s="13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K11" s="4"/>
    </row>
    <row r="12" spans="1:37" x14ac:dyDescent="0.2">
      <c r="A12" s="72"/>
      <c r="B12" s="73"/>
      <c r="C12" s="49"/>
      <c r="D12" s="50"/>
      <c r="E12" s="3">
        <v>1</v>
      </c>
      <c r="F12" s="3">
        <v>2</v>
      </c>
      <c r="G12" s="3">
        <v>3</v>
      </c>
      <c r="H12" s="3">
        <v>4</v>
      </c>
      <c r="I12" s="3">
        <v>5</v>
      </c>
      <c r="J12" s="3">
        <v>6</v>
      </c>
      <c r="K12" s="3">
        <v>7</v>
      </c>
      <c r="L12" s="3">
        <v>8</v>
      </c>
      <c r="M12" s="3">
        <v>9</v>
      </c>
      <c r="N12" s="3">
        <v>10</v>
      </c>
      <c r="O12" s="3">
        <v>11</v>
      </c>
      <c r="P12" s="3">
        <v>12</v>
      </c>
      <c r="Q12" s="3">
        <v>13</v>
      </c>
      <c r="R12" s="3">
        <v>14</v>
      </c>
      <c r="S12" s="3">
        <v>15</v>
      </c>
      <c r="T12" s="3">
        <v>16</v>
      </c>
      <c r="U12" s="3">
        <v>17</v>
      </c>
      <c r="V12" s="3">
        <v>18</v>
      </c>
      <c r="W12" s="3">
        <v>19</v>
      </c>
      <c r="X12" s="3">
        <v>20</v>
      </c>
      <c r="Y12" s="3">
        <v>21</v>
      </c>
      <c r="Z12" s="3">
        <v>22</v>
      </c>
      <c r="AA12" s="3">
        <v>23</v>
      </c>
      <c r="AB12" s="3">
        <v>24</v>
      </c>
      <c r="AC12" s="3">
        <v>25</v>
      </c>
      <c r="AD12" s="3">
        <v>26</v>
      </c>
      <c r="AE12" s="3">
        <v>27</v>
      </c>
      <c r="AF12" s="3">
        <v>28</v>
      </c>
      <c r="AG12" s="3">
        <v>29</v>
      </c>
      <c r="AH12" s="3">
        <v>30</v>
      </c>
      <c r="AI12" s="16"/>
      <c r="AJ12" s="15" t="s">
        <v>28</v>
      </c>
      <c r="AK12" s="4"/>
    </row>
    <row r="13" spans="1:37" x14ac:dyDescent="0.2">
      <c r="A13" s="40"/>
      <c r="B13" s="42"/>
      <c r="C13" s="11"/>
      <c r="D13" s="11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31"/>
      <c r="AJ13" s="3">
        <f>SUM(E13:AI13)</f>
        <v>0</v>
      </c>
    </row>
    <row r="14" spans="1:37" x14ac:dyDescent="0.2">
      <c r="A14" s="40"/>
      <c r="B14" s="42"/>
      <c r="C14" s="11"/>
      <c r="D14" s="11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31"/>
      <c r="AJ14" s="3">
        <f t="shared" ref="AJ14:AJ18" si="0">SUM(E14:AI14)</f>
        <v>0</v>
      </c>
    </row>
    <row r="15" spans="1:37" x14ac:dyDescent="0.2">
      <c r="A15" s="40"/>
      <c r="B15" s="42"/>
      <c r="C15" s="11"/>
      <c r="D15" s="11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31"/>
      <c r="AJ15" s="3">
        <f t="shared" si="0"/>
        <v>0</v>
      </c>
    </row>
    <row r="16" spans="1:37" x14ac:dyDescent="0.2">
      <c r="A16" s="40"/>
      <c r="B16" s="42"/>
      <c r="C16" s="11"/>
      <c r="D16" s="11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31"/>
      <c r="AJ16" s="3">
        <f t="shared" si="0"/>
        <v>0</v>
      </c>
    </row>
    <row r="17" spans="1:41" x14ac:dyDescent="0.2">
      <c r="A17" s="40"/>
      <c r="B17" s="42"/>
      <c r="C17" s="11"/>
      <c r="D17" s="11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31"/>
      <c r="AJ17" s="3">
        <f t="shared" si="0"/>
        <v>0</v>
      </c>
    </row>
    <row r="18" spans="1:41" x14ac:dyDescent="0.2">
      <c r="A18" s="40"/>
      <c r="B18" s="42"/>
      <c r="C18" s="11"/>
      <c r="D18" s="11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31"/>
      <c r="AJ18" s="3">
        <f t="shared" si="0"/>
        <v>0</v>
      </c>
    </row>
    <row r="19" spans="1:41" s="6" customFormat="1" x14ac:dyDescent="0.2">
      <c r="A19" s="7" t="s">
        <v>29</v>
      </c>
      <c r="B19" s="7"/>
      <c r="C19" s="7"/>
      <c r="D19" s="7"/>
      <c r="E19" s="29">
        <f>SUM(E13:E18)</f>
        <v>0</v>
      </c>
      <c r="F19" s="29">
        <f t="shared" ref="F19:AI19" si="1">SUM(F13:F18)</f>
        <v>0</v>
      </c>
      <c r="G19" s="29">
        <f t="shared" si="1"/>
        <v>0</v>
      </c>
      <c r="H19" s="29">
        <f t="shared" si="1"/>
        <v>0</v>
      </c>
      <c r="I19" s="29">
        <f t="shared" si="1"/>
        <v>0</v>
      </c>
      <c r="J19" s="29">
        <f t="shared" si="1"/>
        <v>0</v>
      </c>
      <c r="K19" s="29">
        <f t="shared" si="1"/>
        <v>0</v>
      </c>
      <c r="L19" s="29">
        <f t="shared" si="1"/>
        <v>0</v>
      </c>
      <c r="M19" s="29">
        <f t="shared" si="1"/>
        <v>0</v>
      </c>
      <c r="N19" s="29">
        <f t="shared" si="1"/>
        <v>0</v>
      </c>
      <c r="O19" s="29">
        <f t="shared" si="1"/>
        <v>0</v>
      </c>
      <c r="P19" s="29">
        <f t="shared" si="1"/>
        <v>0</v>
      </c>
      <c r="Q19" s="29">
        <f t="shared" si="1"/>
        <v>0</v>
      </c>
      <c r="R19" s="29">
        <f t="shared" si="1"/>
        <v>0</v>
      </c>
      <c r="S19" s="29">
        <f t="shared" si="1"/>
        <v>0</v>
      </c>
      <c r="T19" s="29">
        <f t="shared" si="1"/>
        <v>0</v>
      </c>
      <c r="U19" s="29">
        <f t="shared" si="1"/>
        <v>0</v>
      </c>
      <c r="V19" s="29">
        <f t="shared" si="1"/>
        <v>0</v>
      </c>
      <c r="W19" s="29">
        <f t="shared" si="1"/>
        <v>0</v>
      </c>
      <c r="X19" s="29">
        <f t="shared" si="1"/>
        <v>0</v>
      </c>
      <c r="Y19" s="29">
        <f t="shared" si="1"/>
        <v>0</v>
      </c>
      <c r="Z19" s="29">
        <f t="shared" si="1"/>
        <v>0</v>
      </c>
      <c r="AA19" s="29">
        <f t="shared" si="1"/>
        <v>0</v>
      </c>
      <c r="AB19" s="29">
        <f t="shared" si="1"/>
        <v>0</v>
      </c>
      <c r="AC19" s="29">
        <f t="shared" si="1"/>
        <v>0</v>
      </c>
      <c r="AD19" s="29">
        <f t="shared" si="1"/>
        <v>0</v>
      </c>
      <c r="AE19" s="29">
        <f t="shared" si="1"/>
        <v>0</v>
      </c>
      <c r="AF19" s="29">
        <f t="shared" si="1"/>
        <v>0</v>
      </c>
      <c r="AG19" s="29">
        <f t="shared" si="1"/>
        <v>0</v>
      </c>
      <c r="AH19" s="29">
        <f t="shared" si="1"/>
        <v>0</v>
      </c>
      <c r="AI19" s="29">
        <f t="shared" si="1"/>
        <v>0</v>
      </c>
      <c r="AJ19" s="7">
        <f>SUM(AJ13:AJ18)</f>
        <v>0</v>
      </c>
    </row>
    <row r="20" spans="1:41" ht="12.75" customHeight="1" x14ac:dyDescent="0.2">
      <c r="AD20" s="61" t="s">
        <v>30</v>
      </c>
      <c r="AE20" s="61"/>
      <c r="AF20" s="61"/>
      <c r="AG20" s="61"/>
      <c r="AH20" s="61"/>
      <c r="AI20" s="61"/>
      <c r="AJ20" s="11">
        <f>IF(Jan!M5&gt;0,M5/5*AK20*M6,0)</f>
        <v>0</v>
      </c>
      <c r="AK20" s="12"/>
      <c r="AL20" s="52" t="s">
        <v>31</v>
      </c>
      <c r="AM20" s="53"/>
      <c r="AN20" s="53"/>
      <c r="AO20" s="54"/>
    </row>
    <row r="21" spans="1:41" x14ac:dyDescent="0.2">
      <c r="AD21" s="46" t="s">
        <v>32</v>
      </c>
      <c r="AE21" s="47"/>
      <c r="AF21" s="47"/>
      <c r="AG21" s="47"/>
      <c r="AH21" s="47"/>
      <c r="AI21" s="48"/>
      <c r="AJ21" s="3">
        <f>IF(M5&gt;0,AJ19-AJ20,0)</f>
        <v>0</v>
      </c>
      <c r="AL21" s="55"/>
      <c r="AM21" s="56"/>
      <c r="AN21" s="56"/>
      <c r="AO21" s="57"/>
    </row>
    <row r="22" spans="1:41" x14ac:dyDescent="0.2">
      <c r="AC22" s="9"/>
      <c r="AD22" s="9"/>
      <c r="AE22" s="9"/>
      <c r="AF22" s="9"/>
      <c r="AG22" s="9"/>
      <c r="AH22" s="9"/>
      <c r="AL22" s="58"/>
      <c r="AM22" s="59"/>
      <c r="AN22" s="59"/>
      <c r="AO22" s="60"/>
    </row>
    <row r="24" spans="1:41" x14ac:dyDescent="0.2">
      <c r="A24" s="69" t="s">
        <v>48</v>
      </c>
      <c r="B24" s="69"/>
      <c r="C24" s="69"/>
      <c r="D24" s="69"/>
    </row>
    <row r="25" spans="1:41" x14ac:dyDescent="0.2">
      <c r="A25" s="46" t="s">
        <v>34</v>
      </c>
      <c r="B25" s="47"/>
      <c r="C25" s="47"/>
      <c r="D25" s="4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3">
        <f t="shared" ref="AJ25:AJ28" si="2">SUM(E25:AI25)</f>
        <v>0</v>
      </c>
    </row>
    <row r="26" spans="1:41" x14ac:dyDescent="0.2">
      <c r="A26" s="18" t="s">
        <v>35</v>
      </c>
      <c r="B26" s="19"/>
      <c r="C26" s="26"/>
      <c r="D26" s="27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3">
        <f t="shared" si="2"/>
        <v>0</v>
      </c>
    </row>
    <row r="27" spans="1:41" x14ac:dyDescent="0.2">
      <c r="A27" s="46" t="s">
        <v>49</v>
      </c>
      <c r="B27" s="47"/>
      <c r="C27" s="47"/>
      <c r="D27" s="4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3">
        <f t="shared" si="2"/>
        <v>0</v>
      </c>
    </row>
    <row r="28" spans="1:41" x14ac:dyDescent="0.2">
      <c r="A28" s="46" t="s">
        <v>37</v>
      </c>
      <c r="B28" s="47"/>
      <c r="C28" s="47"/>
      <c r="D28" s="4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3">
        <f t="shared" si="2"/>
        <v>0</v>
      </c>
    </row>
    <row r="29" spans="1:41" s="6" customFormat="1" x14ac:dyDescent="0.2">
      <c r="A29" s="63" t="s">
        <v>50</v>
      </c>
      <c r="B29" s="64"/>
      <c r="C29" s="64"/>
      <c r="D29" s="65"/>
      <c r="E29" s="29">
        <f>SUM(E25:E28)</f>
        <v>0</v>
      </c>
      <c r="F29" s="29">
        <f t="shared" ref="F29:AJ29" si="3">SUM(F25:F28)</f>
        <v>0</v>
      </c>
      <c r="G29" s="29">
        <f t="shared" si="3"/>
        <v>0</v>
      </c>
      <c r="H29" s="29">
        <f t="shared" si="3"/>
        <v>0</v>
      </c>
      <c r="I29" s="29">
        <f t="shared" si="3"/>
        <v>0</v>
      </c>
      <c r="J29" s="29">
        <f t="shared" si="3"/>
        <v>0</v>
      </c>
      <c r="K29" s="29">
        <f t="shared" si="3"/>
        <v>0</v>
      </c>
      <c r="L29" s="29">
        <f t="shared" si="3"/>
        <v>0</v>
      </c>
      <c r="M29" s="29">
        <f t="shared" si="3"/>
        <v>0</v>
      </c>
      <c r="N29" s="29">
        <f t="shared" si="3"/>
        <v>0</v>
      </c>
      <c r="O29" s="29">
        <f t="shared" si="3"/>
        <v>0</v>
      </c>
      <c r="P29" s="29">
        <f t="shared" si="3"/>
        <v>0</v>
      </c>
      <c r="Q29" s="29">
        <f t="shared" si="3"/>
        <v>0</v>
      </c>
      <c r="R29" s="29">
        <f t="shared" si="3"/>
        <v>0</v>
      </c>
      <c r="S29" s="29">
        <f t="shared" si="3"/>
        <v>0</v>
      </c>
      <c r="T29" s="29">
        <f t="shared" si="3"/>
        <v>0</v>
      </c>
      <c r="U29" s="29">
        <f t="shared" si="3"/>
        <v>0</v>
      </c>
      <c r="V29" s="29">
        <f t="shared" si="3"/>
        <v>0</v>
      </c>
      <c r="W29" s="29">
        <f t="shared" si="3"/>
        <v>0</v>
      </c>
      <c r="X29" s="29">
        <f t="shared" si="3"/>
        <v>0</v>
      </c>
      <c r="Y29" s="29">
        <f t="shared" si="3"/>
        <v>0</v>
      </c>
      <c r="Z29" s="29">
        <f t="shared" si="3"/>
        <v>0</v>
      </c>
      <c r="AA29" s="29">
        <f t="shared" si="3"/>
        <v>0</v>
      </c>
      <c r="AB29" s="29">
        <f t="shared" si="3"/>
        <v>0</v>
      </c>
      <c r="AC29" s="29">
        <f t="shared" si="3"/>
        <v>0</v>
      </c>
      <c r="AD29" s="29">
        <f t="shared" si="3"/>
        <v>0</v>
      </c>
      <c r="AE29" s="29">
        <f t="shared" si="3"/>
        <v>0</v>
      </c>
      <c r="AF29" s="29">
        <f t="shared" si="3"/>
        <v>0</v>
      </c>
      <c r="AG29" s="29">
        <f t="shared" si="3"/>
        <v>0</v>
      </c>
      <c r="AH29" s="29">
        <f t="shared" si="3"/>
        <v>0</v>
      </c>
      <c r="AI29" s="29">
        <f t="shared" si="3"/>
        <v>0</v>
      </c>
      <c r="AJ29" s="7">
        <f t="shared" si="3"/>
        <v>0</v>
      </c>
    </row>
    <row r="30" spans="1:41" x14ac:dyDescent="0.2">
      <c r="A30" s="9"/>
      <c r="B30" s="9"/>
      <c r="C30" s="9"/>
      <c r="D30" s="9"/>
    </row>
    <row r="31" spans="1:41" s="6" customFormat="1" x14ac:dyDescent="0.2">
      <c r="A31" s="66" t="s">
        <v>39</v>
      </c>
      <c r="B31" s="67"/>
      <c r="C31" s="67"/>
      <c r="D31" s="68"/>
      <c r="E31" s="30">
        <f t="shared" ref="E31:AJ31" si="4">E19+E29</f>
        <v>0</v>
      </c>
      <c r="F31" s="30">
        <f t="shared" si="4"/>
        <v>0</v>
      </c>
      <c r="G31" s="30">
        <f t="shared" si="4"/>
        <v>0</v>
      </c>
      <c r="H31" s="30">
        <f t="shared" si="4"/>
        <v>0</v>
      </c>
      <c r="I31" s="30">
        <f t="shared" si="4"/>
        <v>0</v>
      </c>
      <c r="J31" s="30">
        <f t="shared" si="4"/>
        <v>0</v>
      </c>
      <c r="K31" s="30">
        <f t="shared" si="4"/>
        <v>0</v>
      </c>
      <c r="L31" s="30">
        <f t="shared" si="4"/>
        <v>0</v>
      </c>
      <c r="M31" s="30">
        <f t="shared" si="4"/>
        <v>0</v>
      </c>
      <c r="N31" s="30">
        <f t="shared" si="4"/>
        <v>0</v>
      </c>
      <c r="O31" s="30">
        <f t="shared" si="4"/>
        <v>0</v>
      </c>
      <c r="P31" s="30">
        <f t="shared" si="4"/>
        <v>0</v>
      </c>
      <c r="Q31" s="30">
        <f t="shared" si="4"/>
        <v>0</v>
      </c>
      <c r="R31" s="30">
        <f t="shared" si="4"/>
        <v>0</v>
      </c>
      <c r="S31" s="30">
        <f t="shared" si="4"/>
        <v>0</v>
      </c>
      <c r="T31" s="30">
        <f t="shared" si="4"/>
        <v>0</v>
      </c>
      <c r="U31" s="30">
        <f t="shared" si="4"/>
        <v>0</v>
      </c>
      <c r="V31" s="30">
        <f t="shared" si="4"/>
        <v>0</v>
      </c>
      <c r="W31" s="30">
        <f t="shared" si="4"/>
        <v>0</v>
      </c>
      <c r="X31" s="30">
        <f t="shared" si="4"/>
        <v>0</v>
      </c>
      <c r="Y31" s="30">
        <f t="shared" si="4"/>
        <v>0</v>
      </c>
      <c r="Z31" s="30">
        <f t="shared" si="4"/>
        <v>0</v>
      </c>
      <c r="AA31" s="30">
        <f t="shared" si="4"/>
        <v>0</v>
      </c>
      <c r="AB31" s="30">
        <f t="shared" si="4"/>
        <v>0</v>
      </c>
      <c r="AC31" s="30">
        <f t="shared" si="4"/>
        <v>0</v>
      </c>
      <c r="AD31" s="30">
        <f t="shared" si="4"/>
        <v>0</v>
      </c>
      <c r="AE31" s="30">
        <f t="shared" si="4"/>
        <v>0</v>
      </c>
      <c r="AF31" s="30">
        <f t="shared" si="4"/>
        <v>0</v>
      </c>
      <c r="AG31" s="30">
        <f t="shared" si="4"/>
        <v>0</v>
      </c>
      <c r="AH31" s="30">
        <f t="shared" si="4"/>
        <v>0</v>
      </c>
      <c r="AI31" s="30">
        <f t="shared" si="4"/>
        <v>0</v>
      </c>
      <c r="AJ31" s="8">
        <f t="shared" si="4"/>
        <v>0</v>
      </c>
    </row>
    <row r="32" spans="1:41" x14ac:dyDescent="0.2">
      <c r="AC32" s="9"/>
      <c r="AD32" s="9"/>
      <c r="AE32" s="9"/>
      <c r="AF32" s="9"/>
      <c r="AG32" s="9"/>
      <c r="AH32" s="9"/>
    </row>
    <row r="33" spans="1:34" x14ac:dyDescent="0.2">
      <c r="AC33" s="9"/>
      <c r="AD33" s="9"/>
      <c r="AE33" s="9"/>
      <c r="AF33" s="9"/>
      <c r="AG33" s="9"/>
      <c r="AH33" s="9"/>
    </row>
    <row r="34" spans="1:34" x14ac:dyDescent="0.2">
      <c r="AC34" s="9"/>
      <c r="AD34" s="9"/>
      <c r="AE34" s="9"/>
      <c r="AF34" s="9"/>
      <c r="AG34" s="9"/>
      <c r="AH34" s="9"/>
    </row>
    <row r="35" spans="1:34" x14ac:dyDescent="0.2">
      <c r="AC35" s="9"/>
      <c r="AD35" s="9"/>
      <c r="AE35" s="9"/>
      <c r="AF35" s="9"/>
      <c r="AG35" s="9"/>
      <c r="AH35" s="9"/>
    </row>
    <row r="36" spans="1:34" x14ac:dyDescent="0.2">
      <c r="AC36" s="9"/>
      <c r="AD36" s="9"/>
      <c r="AE36" s="9"/>
      <c r="AF36" s="9"/>
      <c r="AG36" s="9"/>
      <c r="AH36" s="9"/>
    </row>
    <row r="37" spans="1:34" x14ac:dyDescent="0.2">
      <c r="AC37" s="9"/>
      <c r="AD37" s="9"/>
      <c r="AE37" s="9"/>
      <c r="AF37" s="9"/>
      <c r="AG37" s="9"/>
      <c r="AH37" s="9"/>
    </row>
    <row r="39" spans="1:34" x14ac:dyDescent="0.2">
      <c r="A39" s="74" t="s">
        <v>40</v>
      </c>
      <c r="B39" s="74"/>
      <c r="C39" s="74"/>
      <c r="D39" s="74"/>
      <c r="J39" s="74" t="s">
        <v>41</v>
      </c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</row>
    <row r="40" spans="1:34" ht="26.1" customHeight="1" x14ac:dyDescent="0.2">
      <c r="A40" s="10" t="s">
        <v>42</v>
      </c>
      <c r="B40" s="39"/>
      <c r="C40" s="39"/>
      <c r="D40" s="39"/>
      <c r="J40" s="62" t="s">
        <v>43</v>
      </c>
      <c r="K40" s="62"/>
      <c r="L40" s="62"/>
      <c r="M40" s="62"/>
      <c r="N40" s="62"/>
      <c r="O40" s="62"/>
      <c r="P40" s="62"/>
      <c r="Q40" s="62"/>
      <c r="R40" s="39"/>
      <c r="S40" s="39"/>
      <c r="T40" s="39"/>
      <c r="U40" s="39"/>
      <c r="V40" s="39"/>
      <c r="W40" s="39"/>
      <c r="X40" s="39"/>
      <c r="Y40" s="39"/>
      <c r="Z40" s="39"/>
      <c r="AA40" s="39"/>
    </row>
    <row r="41" spans="1:34" ht="26.1" customHeight="1" x14ac:dyDescent="0.2">
      <c r="A41" s="10" t="s">
        <v>44</v>
      </c>
      <c r="B41" s="39"/>
      <c r="C41" s="39"/>
      <c r="D41" s="39"/>
      <c r="J41" s="62" t="s">
        <v>44</v>
      </c>
      <c r="K41" s="62"/>
      <c r="L41" s="62"/>
      <c r="M41" s="62"/>
      <c r="N41" s="62"/>
      <c r="O41" s="62"/>
      <c r="P41" s="62"/>
      <c r="Q41" s="62"/>
      <c r="R41" s="39"/>
      <c r="S41" s="39"/>
      <c r="T41" s="39"/>
      <c r="U41" s="39"/>
      <c r="V41" s="39"/>
      <c r="W41" s="39"/>
      <c r="X41" s="39"/>
      <c r="Y41" s="39"/>
      <c r="Z41" s="39"/>
      <c r="AA41" s="39"/>
    </row>
    <row r="42" spans="1:34" ht="26.1" customHeight="1" x14ac:dyDescent="0.2">
      <c r="A42" s="10" t="s">
        <v>45</v>
      </c>
      <c r="B42" s="39"/>
      <c r="C42" s="39"/>
      <c r="D42" s="39"/>
      <c r="J42" s="62" t="s">
        <v>45</v>
      </c>
      <c r="K42" s="62"/>
      <c r="L42" s="62"/>
      <c r="M42" s="62"/>
      <c r="N42" s="62"/>
      <c r="O42" s="62"/>
      <c r="P42" s="62"/>
      <c r="Q42" s="62"/>
      <c r="R42" s="39"/>
      <c r="S42" s="39"/>
      <c r="T42" s="39"/>
      <c r="U42" s="39"/>
      <c r="V42" s="39"/>
      <c r="W42" s="39"/>
      <c r="X42" s="39"/>
      <c r="Y42" s="39"/>
      <c r="Z42" s="39"/>
      <c r="AA42" s="39"/>
    </row>
  </sheetData>
  <sheetProtection algorithmName="SHA-512" hashValue="50UHs6KgXxuH6x0CTjGoYn7hruAq9joSRFz8hzeWgHcUb8RnYX0FI+dDQ9mfIZsBp9SjRA5Iwea9FST05bzbZA==" saltValue="WzlhXVsUBBpfCPxyInzK+A==" spinCount="100000" sheet="1" selectLockedCells="1"/>
  <mergeCells count="43">
    <mergeCell ref="B42:D42"/>
    <mergeCell ref="J39:AA39"/>
    <mergeCell ref="R40:AA40"/>
    <mergeCell ref="R41:AA41"/>
    <mergeCell ref="R42:AA42"/>
    <mergeCell ref="J42:Q42"/>
    <mergeCell ref="A10:D10"/>
    <mergeCell ref="T4:W4"/>
    <mergeCell ref="X4:AA4"/>
    <mergeCell ref="M6:Q6"/>
    <mergeCell ref="T5:W5"/>
    <mergeCell ref="X5:AA5"/>
    <mergeCell ref="M4:Q4"/>
    <mergeCell ref="M5:Q5"/>
    <mergeCell ref="A3:D3"/>
    <mergeCell ref="B7:D7"/>
    <mergeCell ref="C11:C12"/>
    <mergeCell ref="J40:Q40"/>
    <mergeCell ref="A11:B12"/>
    <mergeCell ref="A13:B13"/>
    <mergeCell ref="A14:B14"/>
    <mergeCell ref="A15:B15"/>
    <mergeCell ref="A16:B16"/>
    <mergeCell ref="A17:B17"/>
    <mergeCell ref="A18:B18"/>
    <mergeCell ref="B4:D4"/>
    <mergeCell ref="B6:D6"/>
    <mergeCell ref="B5:D5"/>
    <mergeCell ref="D11:D12"/>
    <mergeCell ref="A9:D9"/>
    <mergeCell ref="AD20:AI20"/>
    <mergeCell ref="AL20:AO22"/>
    <mergeCell ref="AD21:AI21"/>
    <mergeCell ref="A25:D25"/>
    <mergeCell ref="J41:Q41"/>
    <mergeCell ref="A27:D27"/>
    <mergeCell ref="A28:D28"/>
    <mergeCell ref="A29:D29"/>
    <mergeCell ref="A31:D31"/>
    <mergeCell ref="A24:D24"/>
    <mergeCell ref="A39:D39"/>
    <mergeCell ref="B40:D40"/>
    <mergeCell ref="B41:D41"/>
  </mergeCells>
  <conditionalFormatting sqref="AI32:AI37 AI22 AJ21">
    <cfRule type="cellIs" dxfId="6" priority="1" operator="lessThan">
      <formula>0</formula>
    </cfRule>
  </conditionalFormatting>
  <pageMargins left="0.31496062992125984" right="0.31496062992125984" top="0.70866141732283472" bottom="0.70866141732283472" header="0.31496062992125984" footer="0.31496062992125984"/>
  <pageSetup paperSize="9"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data!$A$1:$A$8</xm:f>
          </x14:formula1>
          <xm:sqref>X4:AA4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O42"/>
  <sheetViews>
    <sheetView workbookViewId="0">
      <selection activeCell="J15" sqref="J15"/>
    </sheetView>
  </sheetViews>
  <sheetFormatPr defaultColWidth="9.140625" defaultRowHeight="12.75" x14ac:dyDescent="0.2"/>
  <cols>
    <col min="1" max="1" width="27" style="2" customWidth="1"/>
    <col min="2" max="2" width="10" style="2" customWidth="1"/>
    <col min="3" max="3" width="11.7109375" style="2" customWidth="1"/>
    <col min="4" max="4" width="15.5703125" style="2" customWidth="1"/>
    <col min="5" max="35" width="3.7109375" style="2" customWidth="1"/>
    <col min="36" max="36" width="10.7109375" style="2" customWidth="1"/>
    <col min="37" max="39" width="9.140625" style="2"/>
    <col min="40" max="40" width="19.28515625" style="2" customWidth="1"/>
    <col min="41" max="16384" width="9.140625" style="2"/>
  </cols>
  <sheetData>
    <row r="1" spans="1:37" ht="18" x14ac:dyDescent="0.25">
      <c r="A1" s="1" t="s">
        <v>10</v>
      </c>
    </row>
    <row r="3" spans="1:37" ht="15.75" x14ac:dyDescent="0.25">
      <c r="A3" s="38" t="s">
        <v>11</v>
      </c>
      <c r="B3" s="38"/>
      <c r="C3" s="38"/>
      <c r="D3" s="38"/>
    </row>
    <row r="4" spans="1:37" x14ac:dyDescent="0.2">
      <c r="A4" s="3" t="s">
        <v>12</v>
      </c>
      <c r="B4" s="39" t="str">
        <f>IF(Jun!B4&lt;&gt;0,Jun!B4,"")</f>
        <v/>
      </c>
      <c r="C4" s="39"/>
      <c r="D4" s="39"/>
      <c r="F4" s="18" t="s">
        <v>46</v>
      </c>
      <c r="G4" s="19"/>
      <c r="H4" s="19"/>
      <c r="I4" s="19"/>
      <c r="J4" s="19"/>
      <c r="K4" s="19"/>
      <c r="L4" s="19"/>
      <c r="M4" s="39"/>
      <c r="N4" s="39"/>
      <c r="O4" s="39"/>
      <c r="P4" s="39"/>
      <c r="Q4" s="39"/>
      <c r="T4" s="46" t="s">
        <v>14</v>
      </c>
      <c r="U4" s="47"/>
      <c r="V4" s="47"/>
      <c r="W4" s="48"/>
      <c r="X4" s="40" t="str">
        <f>IF(Jun!X4&lt;&gt;0,Jun!X4,"")</f>
        <v/>
      </c>
      <c r="Y4" s="41"/>
      <c r="Z4" s="41"/>
      <c r="AA4" s="42"/>
    </row>
    <row r="5" spans="1:37" x14ac:dyDescent="0.2">
      <c r="A5" s="3" t="s">
        <v>15</v>
      </c>
      <c r="B5" s="40" t="str">
        <f>IF(Jun!B5&lt;&gt;0,Jun!B5,"")</f>
        <v/>
      </c>
      <c r="C5" s="41"/>
      <c r="D5" s="42"/>
      <c r="F5" s="18" t="s">
        <v>16</v>
      </c>
      <c r="G5" s="19"/>
      <c r="H5" s="19"/>
      <c r="I5" s="19"/>
      <c r="J5" s="19"/>
      <c r="K5" s="19"/>
      <c r="L5" s="19"/>
      <c r="M5" s="39"/>
      <c r="N5" s="39"/>
      <c r="O5" s="39"/>
      <c r="P5" s="39"/>
      <c r="Q5" s="39"/>
      <c r="T5" s="46" t="s">
        <v>17</v>
      </c>
      <c r="U5" s="47"/>
      <c r="V5" s="47"/>
      <c r="W5" s="48"/>
      <c r="X5" s="43" t="s">
        <v>55</v>
      </c>
      <c r="Y5" s="44"/>
      <c r="Z5" s="44"/>
      <c r="AA5" s="45"/>
    </row>
    <row r="6" spans="1:37" x14ac:dyDescent="0.2">
      <c r="A6" s="3" t="s">
        <v>19</v>
      </c>
      <c r="B6" s="39" t="str">
        <f>IF(Jun!B6&lt;&gt;0,Jun!B6,"")</f>
        <v/>
      </c>
      <c r="C6" s="39"/>
      <c r="D6" s="39"/>
      <c r="F6" s="18" t="s">
        <v>20</v>
      </c>
      <c r="G6" s="19"/>
      <c r="H6" s="19"/>
      <c r="I6" s="19"/>
      <c r="J6" s="19"/>
      <c r="K6" s="19"/>
      <c r="L6" s="19"/>
      <c r="M6" s="51" t="str">
        <f>IF(M4&lt;&gt;"",M4/M5,"")</f>
        <v/>
      </c>
      <c r="N6" s="51"/>
      <c r="O6" s="51"/>
      <c r="P6" s="51"/>
      <c r="Q6" s="51"/>
    </row>
    <row r="7" spans="1:37" x14ac:dyDescent="0.2">
      <c r="A7" s="3" t="s">
        <v>21</v>
      </c>
      <c r="B7" s="39" t="str">
        <f>IF(Jun!B7&lt;&gt;0,Jun!B7,"")</f>
        <v/>
      </c>
      <c r="C7" s="39"/>
      <c r="D7" s="39"/>
      <c r="F7" s="9"/>
      <c r="G7" s="9"/>
      <c r="H7" s="9"/>
      <c r="I7" s="9"/>
      <c r="J7" s="9"/>
      <c r="K7" s="9"/>
      <c r="L7" s="9"/>
    </row>
    <row r="8" spans="1:37" ht="27.75" customHeight="1" x14ac:dyDescent="0.2"/>
    <row r="9" spans="1:37" ht="15.75" x14ac:dyDescent="0.25">
      <c r="A9" s="38" t="s">
        <v>23</v>
      </c>
      <c r="B9" s="38"/>
      <c r="C9" s="38"/>
      <c r="D9" s="38"/>
    </row>
    <row r="10" spans="1:37" x14ac:dyDescent="0.2">
      <c r="A10" s="69" t="s">
        <v>24</v>
      </c>
      <c r="B10" s="69"/>
      <c r="C10" s="69"/>
      <c r="D10" s="69"/>
    </row>
    <row r="11" spans="1:37" s="5" customFormat="1" ht="12.75" customHeight="1" x14ac:dyDescent="0.2">
      <c r="A11" s="70" t="s">
        <v>25</v>
      </c>
      <c r="B11" s="71"/>
      <c r="C11" s="49" t="s">
        <v>26</v>
      </c>
      <c r="D11" s="50" t="s">
        <v>27</v>
      </c>
      <c r="E11" s="13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K11" s="4"/>
    </row>
    <row r="12" spans="1:37" x14ac:dyDescent="0.2">
      <c r="A12" s="72"/>
      <c r="B12" s="73"/>
      <c r="C12" s="49"/>
      <c r="D12" s="50"/>
      <c r="E12" s="3">
        <v>1</v>
      </c>
      <c r="F12" s="3">
        <v>2</v>
      </c>
      <c r="G12" s="3">
        <v>3</v>
      </c>
      <c r="H12" s="3">
        <v>4</v>
      </c>
      <c r="I12" s="3">
        <v>5</v>
      </c>
      <c r="J12" s="3">
        <v>6</v>
      </c>
      <c r="K12" s="3">
        <v>7</v>
      </c>
      <c r="L12" s="3">
        <v>8</v>
      </c>
      <c r="M12" s="3">
        <v>9</v>
      </c>
      <c r="N12" s="3">
        <v>10</v>
      </c>
      <c r="O12" s="3">
        <v>11</v>
      </c>
      <c r="P12" s="3">
        <v>12</v>
      </c>
      <c r="Q12" s="3">
        <v>13</v>
      </c>
      <c r="R12" s="3">
        <v>14</v>
      </c>
      <c r="S12" s="3">
        <v>15</v>
      </c>
      <c r="T12" s="3">
        <v>16</v>
      </c>
      <c r="U12" s="3">
        <v>17</v>
      </c>
      <c r="V12" s="3">
        <v>18</v>
      </c>
      <c r="W12" s="3">
        <v>19</v>
      </c>
      <c r="X12" s="3">
        <v>20</v>
      </c>
      <c r="Y12" s="3">
        <v>21</v>
      </c>
      <c r="Z12" s="3">
        <v>22</v>
      </c>
      <c r="AA12" s="3">
        <v>23</v>
      </c>
      <c r="AB12" s="3">
        <v>24</v>
      </c>
      <c r="AC12" s="3">
        <v>25</v>
      </c>
      <c r="AD12" s="3">
        <v>26</v>
      </c>
      <c r="AE12" s="3">
        <v>27</v>
      </c>
      <c r="AF12" s="3">
        <v>28</v>
      </c>
      <c r="AG12" s="3">
        <v>29</v>
      </c>
      <c r="AH12" s="3">
        <v>30</v>
      </c>
      <c r="AI12" s="3">
        <v>31</v>
      </c>
      <c r="AJ12" s="15" t="s">
        <v>28</v>
      </c>
      <c r="AK12" s="4"/>
    </row>
    <row r="13" spans="1:37" x14ac:dyDescent="0.2">
      <c r="A13" s="40"/>
      <c r="B13" s="42"/>
      <c r="C13" s="11"/>
      <c r="D13" s="11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3">
        <f>SUM(E13:AI13)</f>
        <v>0</v>
      </c>
    </row>
    <row r="14" spans="1:37" x14ac:dyDescent="0.2">
      <c r="A14" s="40"/>
      <c r="B14" s="42"/>
      <c r="C14" s="11"/>
      <c r="D14" s="11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3">
        <f t="shared" ref="AJ14:AJ18" si="0">SUM(E14:AI14)</f>
        <v>0</v>
      </c>
    </row>
    <row r="15" spans="1:37" x14ac:dyDescent="0.2">
      <c r="A15" s="40"/>
      <c r="B15" s="42"/>
      <c r="C15" s="11"/>
      <c r="D15" s="11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3">
        <f t="shared" si="0"/>
        <v>0</v>
      </c>
    </row>
    <row r="16" spans="1:37" x14ac:dyDescent="0.2">
      <c r="A16" s="40"/>
      <c r="B16" s="42"/>
      <c r="C16" s="11"/>
      <c r="D16" s="11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3">
        <f t="shared" si="0"/>
        <v>0</v>
      </c>
    </row>
    <row r="17" spans="1:41" x14ac:dyDescent="0.2">
      <c r="A17" s="40"/>
      <c r="B17" s="42"/>
      <c r="C17" s="11"/>
      <c r="D17" s="11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3">
        <f t="shared" si="0"/>
        <v>0</v>
      </c>
    </row>
    <row r="18" spans="1:41" x14ac:dyDescent="0.2">
      <c r="A18" s="40"/>
      <c r="B18" s="42"/>
      <c r="C18" s="11"/>
      <c r="D18" s="11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3">
        <f t="shared" si="0"/>
        <v>0</v>
      </c>
    </row>
    <row r="19" spans="1:41" s="6" customFormat="1" x14ac:dyDescent="0.2">
      <c r="A19" s="7" t="s">
        <v>29</v>
      </c>
      <c r="B19" s="7"/>
      <c r="C19" s="7"/>
      <c r="D19" s="7"/>
      <c r="E19" s="29">
        <f>SUM(E13:E18)</f>
        <v>0</v>
      </c>
      <c r="F19" s="29">
        <f t="shared" ref="F19:AI19" si="1">SUM(F13:F18)</f>
        <v>0</v>
      </c>
      <c r="G19" s="29">
        <f t="shared" si="1"/>
        <v>0</v>
      </c>
      <c r="H19" s="29">
        <f t="shared" si="1"/>
        <v>0</v>
      </c>
      <c r="I19" s="29">
        <f t="shared" si="1"/>
        <v>0</v>
      </c>
      <c r="J19" s="29">
        <f t="shared" si="1"/>
        <v>0</v>
      </c>
      <c r="K19" s="29">
        <f t="shared" si="1"/>
        <v>0</v>
      </c>
      <c r="L19" s="29">
        <f t="shared" si="1"/>
        <v>0</v>
      </c>
      <c r="M19" s="29">
        <f t="shared" si="1"/>
        <v>0</v>
      </c>
      <c r="N19" s="29">
        <f t="shared" si="1"/>
        <v>0</v>
      </c>
      <c r="O19" s="29">
        <f t="shared" si="1"/>
        <v>0</v>
      </c>
      <c r="P19" s="29">
        <f t="shared" si="1"/>
        <v>0</v>
      </c>
      <c r="Q19" s="29">
        <f t="shared" si="1"/>
        <v>0</v>
      </c>
      <c r="R19" s="29">
        <f t="shared" si="1"/>
        <v>0</v>
      </c>
      <c r="S19" s="29">
        <f t="shared" si="1"/>
        <v>0</v>
      </c>
      <c r="T19" s="29">
        <f t="shared" si="1"/>
        <v>0</v>
      </c>
      <c r="U19" s="29">
        <f t="shared" si="1"/>
        <v>0</v>
      </c>
      <c r="V19" s="29">
        <f t="shared" si="1"/>
        <v>0</v>
      </c>
      <c r="W19" s="29">
        <f t="shared" si="1"/>
        <v>0</v>
      </c>
      <c r="X19" s="29">
        <f t="shared" si="1"/>
        <v>0</v>
      </c>
      <c r="Y19" s="29">
        <f t="shared" si="1"/>
        <v>0</v>
      </c>
      <c r="Z19" s="29">
        <f t="shared" si="1"/>
        <v>0</v>
      </c>
      <c r="AA19" s="29">
        <f t="shared" si="1"/>
        <v>0</v>
      </c>
      <c r="AB19" s="29">
        <f t="shared" si="1"/>
        <v>0</v>
      </c>
      <c r="AC19" s="29">
        <f t="shared" si="1"/>
        <v>0</v>
      </c>
      <c r="AD19" s="29">
        <f t="shared" si="1"/>
        <v>0</v>
      </c>
      <c r="AE19" s="29">
        <f t="shared" si="1"/>
        <v>0</v>
      </c>
      <c r="AF19" s="29">
        <f t="shared" si="1"/>
        <v>0</v>
      </c>
      <c r="AG19" s="29">
        <f t="shared" si="1"/>
        <v>0</v>
      </c>
      <c r="AH19" s="29">
        <f t="shared" si="1"/>
        <v>0</v>
      </c>
      <c r="AI19" s="29">
        <f t="shared" si="1"/>
        <v>0</v>
      </c>
      <c r="AJ19" s="7">
        <f>SUM(AJ13:AJ18)</f>
        <v>0</v>
      </c>
    </row>
    <row r="20" spans="1:41" ht="12.75" customHeight="1" x14ac:dyDescent="0.2">
      <c r="AD20" s="61" t="s">
        <v>30</v>
      </c>
      <c r="AE20" s="61"/>
      <c r="AF20" s="61"/>
      <c r="AG20" s="61"/>
      <c r="AH20" s="61"/>
      <c r="AI20" s="61"/>
      <c r="AJ20" s="11">
        <f>IF(Jan!M5&gt;0,M5/5*AK20*M6,0)</f>
        <v>0</v>
      </c>
      <c r="AK20" s="12"/>
      <c r="AL20" s="52" t="s">
        <v>31</v>
      </c>
      <c r="AM20" s="53"/>
      <c r="AN20" s="53"/>
      <c r="AO20" s="54"/>
    </row>
    <row r="21" spans="1:41" x14ac:dyDescent="0.2">
      <c r="AD21" s="46" t="s">
        <v>32</v>
      </c>
      <c r="AE21" s="47"/>
      <c r="AF21" s="47"/>
      <c r="AG21" s="47"/>
      <c r="AH21" s="47"/>
      <c r="AI21" s="48"/>
      <c r="AJ21" s="3">
        <f>IF(M5&gt;0,AJ19-AJ20,0)</f>
        <v>0</v>
      </c>
      <c r="AL21" s="55"/>
      <c r="AM21" s="56"/>
      <c r="AN21" s="56"/>
      <c r="AO21" s="57"/>
    </row>
    <row r="22" spans="1:41" x14ac:dyDescent="0.2">
      <c r="AC22" s="9"/>
      <c r="AD22" s="9"/>
      <c r="AE22" s="9"/>
      <c r="AF22" s="9"/>
      <c r="AG22" s="9"/>
      <c r="AH22" s="9"/>
      <c r="AL22" s="58"/>
      <c r="AM22" s="59"/>
      <c r="AN22" s="59"/>
      <c r="AO22" s="60"/>
    </row>
    <row r="24" spans="1:41" x14ac:dyDescent="0.2">
      <c r="A24" s="69" t="s">
        <v>48</v>
      </c>
      <c r="B24" s="69"/>
      <c r="C24" s="69"/>
      <c r="D24" s="69"/>
    </row>
    <row r="25" spans="1:41" x14ac:dyDescent="0.2">
      <c r="A25" s="46" t="s">
        <v>34</v>
      </c>
      <c r="B25" s="47"/>
      <c r="C25" s="47"/>
      <c r="D25" s="4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3">
        <f t="shared" ref="AJ25:AJ28" si="2">SUM(E25:AI25)</f>
        <v>0</v>
      </c>
    </row>
    <row r="26" spans="1:41" x14ac:dyDescent="0.2">
      <c r="A26" s="18" t="s">
        <v>35</v>
      </c>
      <c r="B26" s="19"/>
      <c r="C26" s="26"/>
      <c r="D26" s="27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3">
        <f t="shared" si="2"/>
        <v>0</v>
      </c>
    </row>
    <row r="27" spans="1:41" x14ac:dyDescent="0.2">
      <c r="A27" s="46" t="s">
        <v>49</v>
      </c>
      <c r="B27" s="47"/>
      <c r="C27" s="47"/>
      <c r="D27" s="4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3">
        <f t="shared" si="2"/>
        <v>0</v>
      </c>
    </row>
    <row r="28" spans="1:41" x14ac:dyDescent="0.2">
      <c r="A28" s="46" t="s">
        <v>37</v>
      </c>
      <c r="B28" s="47"/>
      <c r="C28" s="47"/>
      <c r="D28" s="4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3">
        <f t="shared" si="2"/>
        <v>0</v>
      </c>
    </row>
    <row r="29" spans="1:41" s="6" customFormat="1" x14ac:dyDescent="0.2">
      <c r="A29" s="63" t="s">
        <v>50</v>
      </c>
      <c r="B29" s="64"/>
      <c r="C29" s="64"/>
      <c r="D29" s="65"/>
      <c r="E29" s="29">
        <f>SUM(E25:E28)</f>
        <v>0</v>
      </c>
      <c r="F29" s="29">
        <f t="shared" ref="F29:AJ29" si="3">SUM(F25:F28)</f>
        <v>0</v>
      </c>
      <c r="G29" s="29">
        <f t="shared" si="3"/>
        <v>0</v>
      </c>
      <c r="H29" s="29">
        <f t="shared" si="3"/>
        <v>0</v>
      </c>
      <c r="I29" s="29">
        <f t="shared" si="3"/>
        <v>0</v>
      </c>
      <c r="J29" s="29">
        <f t="shared" si="3"/>
        <v>0</v>
      </c>
      <c r="K29" s="29">
        <f t="shared" si="3"/>
        <v>0</v>
      </c>
      <c r="L29" s="29">
        <f t="shared" si="3"/>
        <v>0</v>
      </c>
      <c r="M29" s="29">
        <f t="shared" si="3"/>
        <v>0</v>
      </c>
      <c r="N29" s="29">
        <f t="shared" si="3"/>
        <v>0</v>
      </c>
      <c r="O29" s="29">
        <f t="shared" si="3"/>
        <v>0</v>
      </c>
      <c r="P29" s="29">
        <f t="shared" si="3"/>
        <v>0</v>
      </c>
      <c r="Q29" s="29">
        <f t="shared" si="3"/>
        <v>0</v>
      </c>
      <c r="R29" s="29">
        <f t="shared" si="3"/>
        <v>0</v>
      </c>
      <c r="S29" s="29">
        <f t="shared" si="3"/>
        <v>0</v>
      </c>
      <c r="T29" s="29">
        <f t="shared" si="3"/>
        <v>0</v>
      </c>
      <c r="U29" s="29">
        <f t="shared" si="3"/>
        <v>0</v>
      </c>
      <c r="V29" s="29">
        <f t="shared" si="3"/>
        <v>0</v>
      </c>
      <c r="W29" s="29">
        <f t="shared" si="3"/>
        <v>0</v>
      </c>
      <c r="X29" s="29">
        <f t="shared" si="3"/>
        <v>0</v>
      </c>
      <c r="Y29" s="29">
        <f t="shared" si="3"/>
        <v>0</v>
      </c>
      <c r="Z29" s="29">
        <f t="shared" si="3"/>
        <v>0</v>
      </c>
      <c r="AA29" s="29">
        <f t="shared" si="3"/>
        <v>0</v>
      </c>
      <c r="AB29" s="29">
        <f t="shared" si="3"/>
        <v>0</v>
      </c>
      <c r="AC29" s="29">
        <f t="shared" si="3"/>
        <v>0</v>
      </c>
      <c r="AD29" s="29">
        <f t="shared" si="3"/>
        <v>0</v>
      </c>
      <c r="AE29" s="29">
        <f t="shared" si="3"/>
        <v>0</v>
      </c>
      <c r="AF29" s="29">
        <f t="shared" si="3"/>
        <v>0</v>
      </c>
      <c r="AG29" s="29">
        <f t="shared" si="3"/>
        <v>0</v>
      </c>
      <c r="AH29" s="29">
        <f t="shared" si="3"/>
        <v>0</v>
      </c>
      <c r="AI29" s="29">
        <f t="shared" si="3"/>
        <v>0</v>
      </c>
      <c r="AJ29" s="7">
        <f t="shared" si="3"/>
        <v>0</v>
      </c>
    </row>
    <row r="30" spans="1:41" x14ac:dyDescent="0.2">
      <c r="A30" s="9"/>
      <c r="B30" s="9"/>
      <c r="C30" s="9"/>
      <c r="D30" s="9"/>
    </row>
    <row r="31" spans="1:41" s="6" customFormat="1" x14ac:dyDescent="0.2">
      <c r="A31" s="66" t="s">
        <v>39</v>
      </c>
      <c r="B31" s="67"/>
      <c r="C31" s="67"/>
      <c r="D31" s="68"/>
      <c r="E31" s="30">
        <f t="shared" ref="E31:AJ31" si="4">E19+E29</f>
        <v>0</v>
      </c>
      <c r="F31" s="30">
        <f t="shared" si="4"/>
        <v>0</v>
      </c>
      <c r="G31" s="30">
        <f t="shared" si="4"/>
        <v>0</v>
      </c>
      <c r="H31" s="30">
        <f t="shared" si="4"/>
        <v>0</v>
      </c>
      <c r="I31" s="30">
        <f t="shared" si="4"/>
        <v>0</v>
      </c>
      <c r="J31" s="30">
        <f t="shared" si="4"/>
        <v>0</v>
      </c>
      <c r="K31" s="30">
        <f t="shared" si="4"/>
        <v>0</v>
      </c>
      <c r="L31" s="30">
        <f t="shared" si="4"/>
        <v>0</v>
      </c>
      <c r="M31" s="30">
        <f t="shared" si="4"/>
        <v>0</v>
      </c>
      <c r="N31" s="30">
        <f t="shared" si="4"/>
        <v>0</v>
      </c>
      <c r="O31" s="30">
        <f t="shared" si="4"/>
        <v>0</v>
      </c>
      <c r="P31" s="30">
        <f t="shared" si="4"/>
        <v>0</v>
      </c>
      <c r="Q31" s="30">
        <f t="shared" si="4"/>
        <v>0</v>
      </c>
      <c r="R31" s="30">
        <f t="shared" si="4"/>
        <v>0</v>
      </c>
      <c r="S31" s="30">
        <f t="shared" si="4"/>
        <v>0</v>
      </c>
      <c r="T31" s="30">
        <f t="shared" si="4"/>
        <v>0</v>
      </c>
      <c r="U31" s="30">
        <f t="shared" si="4"/>
        <v>0</v>
      </c>
      <c r="V31" s="30">
        <f t="shared" si="4"/>
        <v>0</v>
      </c>
      <c r="W31" s="30">
        <f t="shared" si="4"/>
        <v>0</v>
      </c>
      <c r="X31" s="30">
        <f t="shared" si="4"/>
        <v>0</v>
      </c>
      <c r="Y31" s="30">
        <f t="shared" si="4"/>
        <v>0</v>
      </c>
      <c r="Z31" s="30">
        <f t="shared" si="4"/>
        <v>0</v>
      </c>
      <c r="AA31" s="30">
        <f t="shared" si="4"/>
        <v>0</v>
      </c>
      <c r="AB31" s="30">
        <f t="shared" si="4"/>
        <v>0</v>
      </c>
      <c r="AC31" s="30">
        <f t="shared" si="4"/>
        <v>0</v>
      </c>
      <c r="AD31" s="30">
        <f t="shared" si="4"/>
        <v>0</v>
      </c>
      <c r="AE31" s="30">
        <f t="shared" si="4"/>
        <v>0</v>
      </c>
      <c r="AF31" s="30">
        <f t="shared" si="4"/>
        <v>0</v>
      </c>
      <c r="AG31" s="30">
        <f t="shared" si="4"/>
        <v>0</v>
      </c>
      <c r="AH31" s="30">
        <f t="shared" si="4"/>
        <v>0</v>
      </c>
      <c r="AI31" s="30">
        <f t="shared" si="4"/>
        <v>0</v>
      </c>
      <c r="AJ31" s="8">
        <f t="shared" si="4"/>
        <v>0</v>
      </c>
    </row>
    <row r="32" spans="1:41" x14ac:dyDescent="0.2">
      <c r="AC32" s="9"/>
      <c r="AD32" s="9"/>
      <c r="AE32" s="9"/>
      <c r="AF32" s="9"/>
      <c r="AG32" s="9"/>
      <c r="AH32" s="9"/>
    </row>
    <row r="33" spans="1:34" x14ac:dyDescent="0.2">
      <c r="AC33" s="9"/>
      <c r="AD33" s="9"/>
      <c r="AE33" s="9"/>
      <c r="AF33" s="9"/>
      <c r="AG33" s="9"/>
      <c r="AH33" s="9"/>
    </row>
    <row r="34" spans="1:34" x14ac:dyDescent="0.2">
      <c r="AC34" s="9"/>
      <c r="AD34" s="9"/>
      <c r="AE34" s="9"/>
      <c r="AF34" s="9"/>
      <c r="AG34" s="9"/>
      <c r="AH34" s="9"/>
    </row>
    <row r="35" spans="1:34" x14ac:dyDescent="0.2">
      <c r="AC35" s="9"/>
      <c r="AD35" s="9"/>
      <c r="AE35" s="9"/>
      <c r="AF35" s="9"/>
      <c r="AG35" s="9"/>
      <c r="AH35" s="9"/>
    </row>
    <row r="36" spans="1:34" x14ac:dyDescent="0.2">
      <c r="AC36" s="9"/>
      <c r="AD36" s="9"/>
      <c r="AE36" s="9"/>
      <c r="AF36" s="9"/>
      <c r="AG36" s="9"/>
      <c r="AH36" s="9"/>
    </row>
    <row r="37" spans="1:34" x14ac:dyDescent="0.2">
      <c r="AC37" s="9"/>
      <c r="AD37" s="9"/>
      <c r="AE37" s="9"/>
      <c r="AF37" s="9"/>
      <c r="AG37" s="9"/>
      <c r="AH37" s="9"/>
    </row>
    <row r="39" spans="1:34" x14ac:dyDescent="0.2">
      <c r="A39" s="74" t="s">
        <v>40</v>
      </c>
      <c r="B39" s="74"/>
      <c r="C39" s="74"/>
      <c r="D39" s="74"/>
      <c r="J39" s="74" t="s">
        <v>41</v>
      </c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</row>
    <row r="40" spans="1:34" ht="26.1" customHeight="1" x14ac:dyDescent="0.2">
      <c r="A40" s="10" t="s">
        <v>42</v>
      </c>
      <c r="B40" s="39"/>
      <c r="C40" s="39"/>
      <c r="D40" s="39"/>
      <c r="J40" s="62" t="s">
        <v>43</v>
      </c>
      <c r="K40" s="62"/>
      <c r="L40" s="62"/>
      <c r="M40" s="62"/>
      <c r="N40" s="62"/>
      <c r="O40" s="62"/>
      <c r="P40" s="62"/>
      <c r="Q40" s="62"/>
      <c r="R40" s="39"/>
      <c r="S40" s="39"/>
      <c r="T40" s="39"/>
      <c r="U40" s="39"/>
      <c r="V40" s="39"/>
      <c r="W40" s="39"/>
      <c r="X40" s="39"/>
      <c r="Y40" s="39"/>
      <c r="Z40" s="39"/>
      <c r="AA40" s="39"/>
    </row>
    <row r="41" spans="1:34" ht="26.1" customHeight="1" x14ac:dyDescent="0.2">
      <c r="A41" s="10" t="s">
        <v>44</v>
      </c>
      <c r="B41" s="39"/>
      <c r="C41" s="39"/>
      <c r="D41" s="39"/>
      <c r="J41" s="62" t="s">
        <v>44</v>
      </c>
      <c r="K41" s="62"/>
      <c r="L41" s="62"/>
      <c r="M41" s="62"/>
      <c r="N41" s="62"/>
      <c r="O41" s="62"/>
      <c r="P41" s="62"/>
      <c r="Q41" s="62"/>
      <c r="R41" s="39"/>
      <c r="S41" s="39"/>
      <c r="T41" s="39"/>
      <c r="U41" s="39"/>
      <c r="V41" s="39"/>
      <c r="W41" s="39"/>
      <c r="X41" s="39"/>
      <c r="Y41" s="39"/>
      <c r="Z41" s="39"/>
      <c r="AA41" s="39"/>
    </row>
    <row r="42" spans="1:34" ht="26.1" customHeight="1" x14ac:dyDescent="0.2">
      <c r="A42" s="10" t="s">
        <v>45</v>
      </c>
      <c r="B42" s="39"/>
      <c r="C42" s="39"/>
      <c r="D42" s="39"/>
      <c r="J42" s="62" t="s">
        <v>45</v>
      </c>
      <c r="K42" s="62"/>
      <c r="L42" s="62"/>
      <c r="M42" s="62"/>
      <c r="N42" s="62"/>
      <c r="O42" s="62"/>
      <c r="P42" s="62"/>
      <c r="Q42" s="62"/>
      <c r="R42" s="39"/>
      <c r="S42" s="39"/>
      <c r="T42" s="39"/>
      <c r="U42" s="39"/>
      <c r="V42" s="39"/>
      <c r="W42" s="39"/>
      <c r="X42" s="39"/>
      <c r="Y42" s="39"/>
      <c r="Z42" s="39"/>
      <c r="AA42" s="39"/>
    </row>
  </sheetData>
  <sheetProtection algorithmName="SHA-512" hashValue="1aZL4g4Lik5UQEN9KWD61wqbrsz5eUohAwc+fWZbsRASq7MkNrxLzlVRDpkfMHyoxyXIHoJ0Syr3o+fJCXp+3A==" saltValue="1BRWXA7Pi24zKc2tJmJPWQ==" spinCount="100000" sheet="1" selectLockedCells="1"/>
  <mergeCells count="43">
    <mergeCell ref="B42:D42"/>
    <mergeCell ref="J39:AA39"/>
    <mergeCell ref="R40:AA40"/>
    <mergeCell ref="R41:AA41"/>
    <mergeCell ref="R42:AA42"/>
    <mergeCell ref="J42:Q42"/>
    <mergeCell ref="A10:D10"/>
    <mergeCell ref="T4:W4"/>
    <mergeCell ref="X4:AA4"/>
    <mergeCell ref="M6:Q6"/>
    <mergeCell ref="T5:W5"/>
    <mergeCell ref="X5:AA5"/>
    <mergeCell ref="M4:Q4"/>
    <mergeCell ref="M5:Q5"/>
    <mergeCell ref="A3:D3"/>
    <mergeCell ref="B7:D7"/>
    <mergeCell ref="C11:C12"/>
    <mergeCell ref="J40:Q40"/>
    <mergeCell ref="A11:B12"/>
    <mergeCell ref="A13:B13"/>
    <mergeCell ref="A14:B14"/>
    <mergeCell ref="A15:B15"/>
    <mergeCell ref="A16:B16"/>
    <mergeCell ref="A17:B17"/>
    <mergeCell ref="A18:B18"/>
    <mergeCell ref="B4:D4"/>
    <mergeCell ref="B6:D6"/>
    <mergeCell ref="B5:D5"/>
    <mergeCell ref="D11:D12"/>
    <mergeCell ref="A9:D9"/>
    <mergeCell ref="AD20:AI20"/>
    <mergeCell ref="AL20:AO22"/>
    <mergeCell ref="AD21:AI21"/>
    <mergeCell ref="A25:D25"/>
    <mergeCell ref="J41:Q41"/>
    <mergeCell ref="A27:D27"/>
    <mergeCell ref="A28:D28"/>
    <mergeCell ref="A29:D29"/>
    <mergeCell ref="A31:D31"/>
    <mergeCell ref="A24:D24"/>
    <mergeCell ref="A39:D39"/>
    <mergeCell ref="B40:D40"/>
    <mergeCell ref="B41:D41"/>
  </mergeCells>
  <conditionalFormatting sqref="AI32:AI37 AI22 AJ21">
    <cfRule type="cellIs" dxfId="5" priority="1" operator="lessThan">
      <formula>0</formula>
    </cfRule>
  </conditionalFormatting>
  <pageMargins left="0.31496062992125984" right="0.31496062992125984" top="0.70866141732283472" bottom="0.70866141732283472" header="0.31496062992125984" footer="0.31496062992125984"/>
  <pageSetup paperSize="9"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data!$A$1:$A$8</xm:f>
          </x14:formula1>
          <xm:sqref>X4:AA4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O42"/>
  <sheetViews>
    <sheetView topLeftCell="A2" workbookViewId="0">
      <selection activeCell="K15" sqref="K15"/>
    </sheetView>
  </sheetViews>
  <sheetFormatPr defaultColWidth="9.140625" defaultRowHeight="12.75" x14ac:dyDescent="0.2"/>
  <cols>
    <col min="1" max="1" width="27" style="2" customWidth="1"/>
    <col min="2" max="2" width="10" style="2" customWidth="1"/>
    <col min="3" max="3" width="11.7109375" style="2" customWidth="1"/>
    <col min="4" max="4" width="15.5703125" style="2" customWidth="1"/>
    <col min="5" max="35" width="3.7109375" style="2" customWidth="1"/>
    <col min="36" max="36" width="10.7109375" style="2" customWidth="1"/>
    <col min="37" max="39" width="9.140625" style="2"/>
    <col min="40" max="40" width="19.28515625" style="2" customWidth="1"/>
    <col min="41" max="16384" width="9.140625" style="2"/>
  </cols>
  <sheetData>
    <row r="1" spans="1:37" ht="18" x14ac:dyDescent="0.25">
      <c r="A1" s="1" t="s">
        <v>10</v>
      </c>
    </row>
    <row r="3" spans="1:37" ht="15.75" x14ac:dyDescent="0.25">
      <c r="A3" s="38" t="s">
        <v>11</v>
      </c>
      <c r="B3" s="38"/>
      <c r="C3" s="38"/>
      <c r="D3" s="38"/>
    </row>
    <row r="4" spans="1:37" x14ac:dyDescent="0.2">
      <c r="A4" s="3" t="s">
        <v>12</v>
      </c>
      <c r="B4" s="39"/>
      <c r="C4" s="39"/>
      <c r="D4" s="39"/>
      <c r="F4" s="18" t="s">
        <v>46</v>
      </c>
      <c r="G4" s="19"/>
      <c r="H4" s="19"/>
      <c r="I4" s="19"/>
      <c r="J4" s="19"/>
      <c r="K4" s="19"/>
      <c r="L4" s="19"/>
      <c r="M4" s="39" t="str">
        <f>IF(Jul!M4&gt;0,Jul!M4,"")</f>
        <v/>
      </c>
      <c r="N4" s="39"/>
      <c r="O4" s="39"/>
      <c r="P4" s="39"/>
      <c r="Q4" s="39"/>
      <c r="T4" s="46" t="s">
        <v>14</v>
      </c>
      <c r="U4" s="47"/>
      <c r="V4" s="47"/>
      <c r="W4" s="48"/>
      <c r="X4" s="40" t="str">
        <f>IF(Jul!X4&lt;&gt;0,Jul!X4,"")</f>
        <v/>
      </c>
      <c r="Y4" s="41"/>
      <c r="Z4" s="41"/>
      <c r="AA4" s="42"/>
    </row>
    <row r="5" spans="1:37" x14ac:dyDescent="0.2">
      <c r="A5" s="3" t="s">
        <v>15</v>
      </c>
      <c r="B5" s="40"/>
      <c r="C5" s="41"/>
      <c r="D5" s="42"/>
      <c r="F5" s="18" t="s">
        <v>16</v>
      </c>
      <c r="G5" s="19"/>
      <c r="H5" s="19"/>
      <c r="I5" s="19"/>
      <c r="J5" s="19"/>
      <c r="K5" s="19"/>
      <c r="L5" s="19"/>
      <c r="M5" s="39" t="str">
        <f>IF(Jul!M5&gt;0,Jul!M5,"")</f>
        <v/>
      </c>
      <c r="N5" s="39"/>
      <c r="O5" s="39"/>
      <c r="P5" s="39"/>
      <c r="Q5" s="39"/>
      <c r="T5" s="46" t="s">
        <v>17</v>
      </c>
      <c r="U5" s="47"/>
      <c r="V5" s="47"/>
      <c r="W5" s="48"/>
      <c r="X5" s="43" t="s">
        <v>56</v>
      </c>
      <c r="Y5" s="44"/>
      <c r="Z5" s="44"/>
      <c r="AA5" s="45"/>
    </row>
    <row r="6" spans="1:37" x14ac:dyDescent="0.2">
      <c r="A6" s="3" t="s">
        <v>19</v>
      </c>
      <c r="B6" s="39" t="str">
        <f>IF(Jul!B6&lt;&gt;0,Jul!B6,"")</f>
        <v/>
      </c>
      <c r="C6" s="39"/>
      <c r="D6" s="39"/>
      <c r="F6" s="18" t="s">
        <v>20</v>
      </c>
      <c r="G6" s="19"/>
      <c r="H6" s="19"/>
      <c r="I6" s="19"/>
      <c r="J6" s="19"/>
      <c r="K6" s="19"/>
      <c r="L6" s="19"/>
      <c r="M6" s="51" t="str">
        <f>IF(M4&lt;&gt;"",M4/M5,"")</f>
        <v/>
      </c>
      <c r="N6" s="51"/>
      <c r="O6" s="51"/>
      <c r="P6" s="51"/>
      <c r="Q6" s="51"/>
    </row>
    <row r="7" spans="1:37" x14ac:dyDescent="0.2">
      <c r="A7" s="3" t="s">
        <v>21</v>
      </c>
      <c r="B7" s="39" t="str">
        <f>IF(Jul!B7&lt;&gt;0,Jul!B7,"")</f>
        <v/>
      </c>
      <c r="C7" s="39"/>
      <c r="D7" s="39"/>
      <c r="F7" s="9"/>
      <c r="G7" s="9"/>
      <c r="H7" s="9"/>
      <c r="I7" s="9"/>
      <c r="J7" s="9"/>
      <c r="K7" s="9"/>
      <c r="L7" s="9"/>
    </row>
    <row r="8" spans="1:37" ht="27.75" customHeight="1" x14ac:dyDescent="0.2"/>
    <row r="9" spans="1:37" ht="15.75" x14ac:dyDescent="0.25">
      <c r="A9" s="38" t="s">
        <v>23</v>
      </c>
      <c r="B9" s="38"/>
      <c r="C9" s="38"/>
      <c r="D9" s="38"/>
    </row>
    <row r="10" spans="1:37" x14ac:dyDescent="0.2">
      <c r="A10" s="69" t="s">
        <v>24</v>
      </c>
      <c r="B10" s="69"/>
      <c r="C10" s="69"/>
      <c r="D10" s="69"/>
    </row>
    <row r="11" spans="1:37" s="5" customFormat="1" ht="12.75" customHeight="1" x14ac:dyDescent="0.2">
      <c r="A11" s="70" t="s">
        <v>25</v>
      </c>
      <c r="B11" s="71"/>
      <c r="C11" s="49" t="s">
        <v>26</v>
      </c>
      <c r="D11" s="50" t="s">
        <v>27</v>
      </c>
      <c r="E11" s="13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K11" s="4"/>
    </row>
    <row r="12" spans="1:37" x14ac:dyDescent="0.2">
      <c r="A12" s="72"/>
      <c r="B12" s="73"/>
      <c r="C12" s="49"/>
      <c r="D12" s="50"/>
      <c r="E12" s="3">
        <v>1</v>
      </c>
      <c r="F12" s="3">
        <v>2</v>
      </c>
      <c r="G12" s="3">
        <v>3</v>
      </c>
      <c r="H12" s="3">
        <v>4</v>
      </c>
      <c r="I12" s="3">
        <v>5</v>
      </c>
      <c r="J12" s="3">
        <v>6</v>
      </c>
      <c r="K12" s="3">
        <v>7</v>
      </c>
      <c r="L12" s="3">
        <v>8</v>
      </c>
      <c r="M12" s="3">
        <v>9</v>
      </c>
      <c r="N12" s="3">
        <v>10</v>
      </c>
      <c r="O12" s="3">
        <v>11</v>
      </c>
      <c r="P12" s="3">
        <v>12</v>
      </c>
      <c r="Q12" s="3">
        <v>13</v>
      </c>
      <c r="R12" s="3">
        <v>14</v>
      </c>
      <c r="S12" s="3">
        <v>15</v>
      </c>
      <c r="T12" s="3">
        <v>16</v>
      </c>
      <c r="U12" s="3">
        <v>17</v>
      </c>
      <c r="V12" s="3">
        <v>18</v>
      </c>
      <c r="W12" s="3">
        <v>19</v>
      </c>
      <c r="X12" s="3">
        <v>20</v>
      </c>
      <c r="Y12" s="3">
        <v>21</v>
      </c>
      <c r="Z12" s="3">
        <v>22</v>
      </c>
      <c r="AA12" s="3">
        <v>23</v>
      </c>
      <c r="AB12" s="3">
        <v>24</v>
      </c>
      <c r="AC12" s="3">
        <v>25</v>
      </c>
      <c r="AD12" s="3">
        <v>26</v>
      </c>
      <c r="AE12" s="3">
        <v>27</v>
      </c>
      <c r="AF12" s="3">
        <v>28</v>
      </c>
      <c r="AG12" s="3">
        <v>29</v>
      </c>
      <c r="AH12" s="3">
        <v>30</v>
      </c>
      <c r="AI12" s="3">
        <v>31</v>
      </c>
      <c r="AJ12" s="15" t="s">
        <v>28</v>
      </c>
      <c r="AK12" s="4"/>
    </row>
    <row r="13" spans="1:37" x14ac:dyDescent="0.2">
      <c r="A13" s="40"/>
      <c r="B13" s="42"/>
      <c r="C13" s="11"/>
      <c r="D13" s="11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3">
        <f>SUM(E13:AI13)</f>
        <v>0</v>
      </c>
    </row>
    <row r="14" spans="1:37" x14ac:dyDescent="0.2">
      <c r="A14" s="40"/>
      <c r="B14" s="42"/>
      <c r="C14" s="11"/>
      <c r="D14" s="11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3">
        <f t="shared" ref="AJ14:AJ18" si="0">SUM(E14:AI14)</f>
        <v>0</v>
      </c>
    </row>
    <row r="15" spans="1:37" x14ac:dyDescent="0.2">
      <c r="A15" s="40"/>
      <c r="B15" s="42"/>
      <c r="C15" s="11"/>
      <c r="D15" s="11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3">
        <f t="shared" si="0"/>
        <v>0</v>
      </c>
    </row>
    <row r="16" spans="1:37" x14ac:dyDescent="0.2">
      <c r="A16" s="40"/>
      <c r="B16" s="42"/>
      <c r="C16" s="11"/>
      <c r="D16" s="11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3">
        <f t="shared" si="0"/>
        <v>0</v>
      </c>
    </row>
    <row r="17" spans="1:41" x14ac:dyDescent="0.2">
      <c r="A17" s="40"/>
      <c r="B17" s="42"/>
      <c r="C17" s="11"/>
      <c r="D17" s="11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3">
        <f t="shared" si="0"/>
        <v>0</v>
      </c>
    </row>
    <row r="18" spans="1:41" x14ac:dyDescent="0.2">
      <c r="A18" s="40"/>
      <c r="B18" s="42"/>
      <c r="C18" s="11"/>
      <c r="D18" s="11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3">
        <f t="shared" si="0"/>
        <v>0</v>
      </c>
    </row>
    <row r="19" spans="1:41" s="6" customFormat="1" x14ac:dyDescent="0.2">
      <c r="A19" s="7" t="s">
        <v>29</v>
      </c>
      <c r="B19" s="7"/>
      <c r="C19" s="7"/>
      <c r="D19" s="7"/>
      <c r="E19" s="29">
        <f>SUM(E13:E18)</f>
        <v>0</v>
      </c>
      <c r="F19" s="29">
        <f t="shared" ref="F19:AI19" si="1">SUM(F13:F18)</f>
        <v>0</v>
      </c>
      <c r="G19" s="29">
        <f t="shared" si="1"/>
        <v>0</v>
      </c>
      <c r="H19" s="29">
        <f t="shared" si="1"/>
        <v>0</v>
      </c>
      <c r="I19" s="29">
        <f t="shared" si="1"/>
        <v>0</v>
      </c>
      <c r="J19" s="29">
        <f t="shared" si="1"/>
        <v>0</v>
      </c>
      <c r="K19" s="29">
        <f t="shared" si="1"/>
        <v>0</v>
      </c>
      <c r="L19" s="29">
        <f t="shared" si="1"/>
        <v>0</v>
      </c>
      <c r="M19" s="29">
        <f t="shared" si="1"/>
        <v>0</v>
      </c>
      <c r="N19" s="29">
        <f t="shared" si="1"/>
        <v>0</v>
      </c>
      <c r="O19" s="29">
        <f t="shared" si="1"/>
        <v>0</v>
      </c>
      <c r="P19" s="29">
        <f t="shared" si="1"/>
        <v>0</v>
      </c>
      <c r="Q19" s="29">
        <f t="shared" si="1"/>
        <v>0</v>
      </c>
      <c r="R19" s="29">
        <f t="shared" si="1"/>
        <v>0</v>
      </c>
      <c r="S19" s="29">
        <f t="shared" si="1"/>
        <v>0</v>
      </c>
      <c r="T19" s="29">
        <f t="shared" si="1"/>
        <v>0</v>
      </c>
      <c r="U19" s="29">
        <f t="shared" si="1"/>
        <v>0</v>
      </c>
      <c r="V19" s="29">
        <f t="shared" si="1"/>
        <v>0</v>
      </c>
      <c r="W19" s="29">
        <f t="shared" si="1"/>
        <v>0</v>
      </c>
      <c r="X19" s="29">
        <f t="shared" si="1"/>
        <v>0</v>
      </c>
      <c r="Y19" s="29">
        <f t="shared" si="1"/>
        <v>0</v>
      </c>
      <c r="Z19" s="29">
        <f t="shared" si="1"/>
        <v>0</v>
      </c>
      <c r="AA19" s="29">
        <f t="shared" si="1"/>
        <v>0</v>
      </c>
      <c r="AB19" s="29">
        <f t="shared" si="1"/>
        <v>0</v>
      </c>
      <c r="AC19" s="29">
        <f t="shared" si="1"/>
        <v>0</v>
      </c>
      <c r="AD19" s="29">
        <f t="shared" si="1"/>
        <v>0</v>
      </c>
      <c r="AE19" s="29">
        <f t="shared" si="1"/>
        <v>0</v>
      </c>
      <c r="AF19" s="29">
        <f t="shared" si="1"/>
        <v>0</v>
      </c>
      <c r="AG19" s="29">
        <f t="shared" si="1"/>
        <v>0</v>
      </c>
      <c r="AH19" s="29">
        <f t="shared" si="1"/>
        <v>0</v>
      </c>
      <c r="AI19" s="29">
        <f t="shared" si="1"/>
        <v>0</v>
      </c>
      <c r="AJ19" s="7">
        <f>SUM(AJ13:AJ18)</f>
        <v>0</v>
      </c>
    </row>
    <row r="20" spans="1:41" ht="12.75" customHeight="1" x14ac:dyDescent="0.2">
      <c r="AD20" s="61" t="s">
        <v>30</v>
      </c>
      <c r="AE20" s="61"/>
      <c r="AF20" s="61"/>
      <c r="AG20" s="61"/>
      <c r="AH20" s="61"/>
      <c r="AI20" s="61"/>
      <c r="AJ20" s="11">
        <f>IF(Jan!M5&gt;0,M5/5*AK20*M6,0)</f>
        <v>0</v>
      </c>
      <c r="AK20" s="12"/>
      <c r="AL20" s="52" t="s">
        <v>31</v>
      </c>
      <c r="AM20" s="53"/>
      <c r="AN20" s="53"/>
      <c r="AO20" s="54"/>
    </row>
    <row r="21" spans="1:41" x14ac:dyDescent="0.2">
      <c r="AD21" s="46" t="s">
        <v>32</v>
      </c>
      <c r="AE21" s="47"/>
      <c r="AF21" s="47"/>
      <c r="AG21" s="47"/>
      <c r="AH21" s="47"/>
      <c r="AI21" s="48"/>
      <c r="AJ21" s="3">
        <f>IF(M5&gt;0,AJ19-AJ20,0)</f>
        <v>0</v>
      </c>
      <c r="AL21" s="55"/>
      <c r="AM21" s="56"/>
      <c r="AN21" s="56"/>
      <c r="AO21" s="57"/>
    </row>
    <row r="22" spans="1:41" x14ac:dyDescent="0.2">
      <c r="AC22" s="9"/>
      <c r="AD22" s="9"/>
      <c r="AE22" s="9"/>
      <c r="AF22" s="9"/>
      <c r="AG22" s="9"/>
      <c r="AH22" s="9"/>
      <c r="AL22" s="58"/>
      <c r="AM22" s="59"/>
      <c r="AN22" s="59"/>
      <c r="AO22" s="60"/>
    </row>
    <row r="24" spans="1:41" x14ac:dyDescent="0.2">
      <c r="A24" s="69" t="s">
        <v>48</v>
      </c>
      <c r="B24" s="69"/>
      <c r="C24" s="69"/>
      <c r="D24" s="69"/>
    </row>
    <row r="25" spans="1:41" x14ac:dyDescent="0.2">
      <c r="A25" s="46" t="s">
        <v>34</v>
      </c>
      <c r="B25" s="47"/>
      <c r="C25" s="47"/>
      <c r="D25" s="4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3">
        <f t="shared" ref="AJ25:AJ28" si="2">SUM(E25:AI25)</f>
        <v>0</v>
      </c>
    </row>
    <row r="26" spans="1:41" x14ac:dyDescent="0.2">
      <c r="A26" s="18" t="s">
        <v>35</v>
      </c>
      <c r="B26" s="19"/>
      <c r="C26" s="26"/>
      <c r="D26" s="27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3">
        <f t="shared" si="2"/>
        <v>0</v>
      </c>
    </row>
    <row r="27" spans="1:41" x14ac:dyDescent="0.2">
      <c r="A27" s="46" t="s">
        <v>49</v>
      </c>
      <c r="B27" s="47"/>
      <c r="C27" s="47"/>
      <c r="D27" s="4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3">
        <f t="shared" si="2"/>
        <v>0</v>
      </c>
    </row>
    <row r="28" spans="1:41" x14ac:dyDescent="0.2">
      <c r="A28" s="46" t="s">
        <v>37</v>
      </c>
      <c r="B28" s="47"/>
      <c r="C28" s="47"/>
      <c r="D28" s="4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3">
        <f t="shared" si="2"/>
        <v>0</v>
      </c>
    </row>
    <row r="29" spans="1:41" s="6" customFormat="1" x14ac:dyDescent="0.2">
      <c r="A29" s="63" t="s">
        <v>50</v>
      </c>
      <c r="B29" s="64"/>
      <c r="C29" s="64"/>
      <c r="D29" s="65"/>
      <c r="E29" s="29">
        <f>SUM(E25:E28)</f>
        <v>0</v>
      </c>
      <c r="F29" s="29">
        <f t="shared" ref="F29:AJ29" si="3">SUM(F25:F28)</f>
        <v>0</v>
      </c>
      <c r="G29" s="29">
        <f t="shared" si="3"/>
        <v>0</v>
      </c>
      <c r="H29" s="29">
        <f t="shared" si="3"/>
        <v>0</v>
      </c>
      <c r="I29" s="29">
        <f t="shared" si="3"/>
        <v>0</v>
      </c>
      <c r="J29" s="29">
        <f t="shared" si="3"/>
        <v>0</v>
      </c>
      <c r="K29" s="29">
        <f t="shared" si="3"/>
        <v>0</v>
      </c>
      <c r="L29" s="29">
        <f t="shared" si="3"/>
        <v>0</v>
      </c>
      <c r="M29" s="29">
        <f t="shared" si="3"/>
        <v>0</v>
      </c>
      <c r="N29" s="29">
        <f t="shared" si="3"/>
        <v>0</v>
      </c>
      <c r="O29" s="29">
        <f t="shared" si="3"/>
        <v>0</v>
      </c>
      <c r="P29" s="29">
        <f t="shared" si="3"/>
        <v>0</v>
      </c>
      <c r="Q29" s="29">
        <f t="shared" si="3"/>
        <v>0</v>
      </c>
      <c r="R29" s="29">
        <f t="shared" si="3"/>
        <v>0</v>
      </c>
      <c r="S29" s="29">
        <f t="shared" si="3"/>
        <v>0</v>
      </c>
      <c r="T29" s="29">
        <f t="shared" si="3"/>
        <v>0</v>
      </c>
      <c r="U29" s="29">
        <f t="shared" si="3"/>
        <v>0</v>
      </c>
      <c r="V29" s="29">
        <f t="shared" si="3"/>
        <v>0</v>
      </c>
      <c r="W29" s="29">
        <f t="shared" si="3"/>
        <v>0</v>
      </c>
      <c r="X29" s="29">
        <f t="shared" si="3"/>
        <v>0</v>
      </c>
      <c r="Y29" s="29">
        <f t="shared" si="3"/>
        <v>0</v>
      </c>
      <c r="Z29" s="29">
        <f t="shared" si="3"/>
        <v>0</v>
      </c>
      <c r="AA29" s="29">
        <f t="shared" si="3"/>
        <v>0</v>
      </c>
      <c r="AB29" s="29">
        <f t="shared" si="3"/>
        <v>0</v>
      </c>
      <c r="AC29" s="29">
        <f t="shared" si="3"/>
        <v>0</v>
      </c>
      <c r="AD29" s="29">
        <f t="shared" si="3"/>
        <v>0</v>
      </c>
      <c r="AE29" s="29">
        <f t="shared" si="3"/>
        <v>0</v>
      </c>
      <c r="AF29" s="29">
        <f t="shared" si="3"/>
        <v>0</v>
      </c>
      <c r="AG29" s="29">
        <f t="shared" si="3"/>
        <v>0</v>
      </c>
      <c r="AH29" s="29">
        <f t="shared" si="3"/>
        <v>0</v>
      </c>
      <c r="AI29" s="29">
        <f t="shared" si="3"/>
        <v>0</v>
      </c>
      <c r="AJ29" s="7">
        <f t="shared" si="3"/>
        <v>0</v>
      </c>
    </row>
    <row r="30" spans="1:41" x14ac:dyDescent="0.2">
      <c r="A30" s="9"/>
      <c r="B30" s="9"/>
      <c r="C30" s="9"/>
      <c r="D30" s="9"/>
    </row>
    <row r="31" spans="1:41" s="6" customFormat="1" x14ac:dyDescent="0.2">
      <c r="A31" s="66" t="s">
        <v>39</v>
      </c>
      <c r="B31" s="67"/>
      <c r="C31" s="67"/>
      <c r="D31" s="68"/>
      <c r="E31" s="30">
        <f t="shared" ref="E31:AJ31" si="4">E19+E29</f>
        <v>0</v>
      </c>
      <c r="F31" s="30">
        <f t="shared" si="4"/>
        <v>0</v>
      </c>
      <c r="G31" s="30">
        <f t="shared" si="4"/>
        <v>0</v>
      </c>
      <c r="H31" s="30">
        <f t="shared" si="4"/>
        <v>0</v>
      </c>
      <c r="I31" s="30">
        <f t="shared" si="4"/>
        <v>0</v>
      </c>
      <c r="J31" s="30">
        <f t="shared" si="4"/>
        <v>0</v>
      </c>
      <c r="K31" s="30">
        <f t="shared" si="4"/>
        <v>0</v>
      </c>
      <c r="L31" s="30">
        <f t="shared" si="4"/>
        <v>0</v>
      </c>
      <c r="M31" s="30">
        <f t="shared" si="4"/>
        <v>0</v>
      </c>
      <c r="N31" s="30">
        <f t="shared" si="4"/>
        <v>0</v>
      </c>
      <c r="O31" s="30">
        <f t="shared" si="4"/>
        <v>0</v>
      </c>
      <c r="P31" s="30">
        <f t="shared" si="4"/>
        <v>0</v>
      </c>
      <c r="Q31" s="30">
        <f t="shared" si="4"/>
        <v>0</v>
      </c>
      <c r="R31" s="30">
        <f t="shared" si="4"/>
        <v>0</v>
      </c>
      <c r="S31" s="30">
        <f t="shared" si="4"/>
        <v>0</v>
      </c>
      <c r="T31" s="30">
        <f t="shared" si="4"/>
        <v>0</v>
      </c>
      <c r="U31" s="30">
        <f t="shared" si="4"/>
        <v>0</v>
      </c>
      <c r="V31" s="30">
        <f t="shared" si="4"/>
        <v>0</v>
      </c>
      <c r="W31" s="30">
        <f t="shared" si="4"/>
        <v>0</v>
      </c>
      <c r="X31" s="30">
        <f t="shared" si="4"/>
        <v>0</v>
      </c>
      <c r="Y31" s="30">
        <f t="shared" si="4"/>
        <v>0</v>
      </c>
      <c r="Z31" s="30">
        <f t="shared" si="4"/>
        <v>0</v>
      </c>
      <c r="AA31" s="30">
        <f t="shared" si="4"/>
        <v>0</v>
      </c>
      <c r="AB31" s="30">
        <f t="shared" si="4"/>
        <v>0</v>
      </c>
      <c r="AC31" s="30">
        <f t="shared" si="4"/>
        <v>0</v>
      </c>
      <c r="AD31" s="30">
        <f t="shared" si="4"/>
        <v>0</v>
      </c>
      <c r="AE31" s="30">
        <f t="shared" si="4"/>
        <v>0</v>
      </c>
      <c r="AF31" s="30">
        <f t="shared" si="4"/>
        <v>0</v>
      </c>
      <c r="AG31" s="30">
        <f t="shared" si="4"/>
        <v>0</v>
      </c>
      <c r="AH31" s="30">
        <f t="shared" si="4"/>
        <v>0</v>
      </c>
      <c r="AI31" s="30">
        <f t="shared" si="4"/>
        <v>0</v>
      </c>
      <c r="AJ31" s="8">
        <f t="shared" si="4"/>
        <v>0</v>
      </c>
    </row>
    <row r="32" spans="1:41" x14ac:dyDescent="0.2">
      <c r="AC32" s="9"/>
      <c r="AD32" s="9"/>
      <c r="AE32" s="9"/>
      <c r="AF32" s="9"/>
      <c r="AG32" s="9"/>
      <c r="AH32" s="9"/>
    </row>
    <row r="33" spans="1:34" x14ac:dyDescent="0.2">
      <c r="AC33" s="9"/>
      <c r="AD33" s="9"/>
      <c r="AE33" s="9"/>
      <c r="AF33" s="9"/>
      <c r="AG33" s="9"/>
      <c r="AH33" s="9"/>
    </row>
    <row r="34" spans="1:34" x14ac:dyDescent="0.2">
      <c r="AC34" s="9"/>
      <c r="AD34" s="9"/>
      <c r="AE34" s="9"/>
      <c r="AF34" s="9"/>
      <c r="AG34" s="9"/>
      <c r="AH34" s="9"/>
    </row>
    <row r="35" spans="1:34" x14ac:dyDescent="0.2">
      <c r="AC35" s="9"/>
      <c r="AD35" s="9"/>
      <c r="AE35" s="9"/>
      <c r="AF35" s="9"/>
      <c r="AG35" s="9"/>
      <c r="AH35" s="9"/>
    </row>
    <row r="36" spans="1:34" x14ac:dyDescent="0.2">
      <c r="AC36" s="9"/>
      <c r="AD36" s="9"/>
      <c r="AE36" s="9"/>
      <c r="AF36" s="9"/>
      <c r="AG36" s="9"/>
      <c r="AH36" s="9"/>
    </row>
    <row r="37" spans="1:34" x14ac:dyDescent="0.2">
      <c r="AC37" s="9"/>
      <c r="AD37" s="9"/>
      <c r="AE37" s="9"/>
      <c r="AF37" s="9"/>
      <c r="AG37" s="9"/>
      <c r="AH37" s="9"/>
    </row>
    <row r="39" spans="1:34" x14ac:dyDescent="0.2">
      <c r="A39" s="74" t="s">
        <v>40</v>
      </c>
      <c r="B39" s="74"/>
      <c r="C39" s="74"/>
      <c r="D39" s="74"/>
      <c r="J39" s="74" t="s">
        <v>41</v>
      </c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</row>
    <row r="40" spans="1:34" ht="26.1" customHeight="1" x14ac:dyDescent="0.2">
      <c r="A40" s="10" t="s">
        <v>42</v>
      </c>
      <c r="B40" s="39"/>
      <c r="C40" s="39"/>
      <c r="D40" s="39"/>
      <c r="J40" s="62" t="s">
        <v>43</v>
      </c>
      <c r="K40" s="62"/>
      <c r="L40" s="62"/>
      <c r="M40" s="62"/>
      <c r="N40" s="62"/>
      <c r="O40" s="62"/>
      <c r="P40" s="62"/>
      <c r="Q40" s="62"/>
      <c r="R40" s="39"/>
      <c r="S40" s="39"/>
      <c r="T40" s="39"/>
      <c r="U40" s="39"/>
      <c r="V40" s="39"/>
      <c r="W40" s="39"/>
      <c r="X40" s="39"/>
      <c r="Y40" s="39"/>
      <c r="Z40" s="39"/>
      <c r="AA40" s="39"/>
    </row>
    <row r="41" spans="1:34" ht="26.1" customHeight="1" x14ac:dyDescent="0.2">
      <c r="A41" s="10" t="s">
        <v>44</v>
      </c>
      <c r="B41" s="39"/>
      <c r="C41" s="39"/>
      <c r="D41" s="39"/>
      <c r="J41" s="62" t="s">
        <v>44</v>
      </c>
      <c r="K41" s="62"/>
      <c r="L41" s="62"/>
      <c r="M41" s="62"/>
      <c r="N41" s="62"/>
      <c r="O41" s="62"/>
      <c r="P41" s="62"/>
      <c r="Q41" s="62"/>
      <c r="R41" s="39"/>
      <c r="S41" s="39"/>
      <c r="T41" s="39"/>
      <c r="U41" s="39"/>
      <c r="V41" s="39"/>
      <c r="W41" s="39"/>
      <c r="X41" s="39"/>
      <c r="Y41" s="39"/>
      <c r="Z41" s="39"/>
      <c r="AA41" s="39"/>
    </row>
    <row r="42" spans="1:34" ht="26.1" customHeight="1" x14ac:dyDescent="0.2">
      <c r="A42" s="10" t="s">
        <v>45</v>
      </c>
      <c r="B42" s="39"/>
      <c r="C42" s="39"/>
      <c r="D42" s="39"/>
      <c r="J42" s="62" t="s">
        <v>45</v>
      </c>
      <c r="K42" s="62"/>
      <c r="L42" s="62"/>
      <c r="M42" s="62"/>
      <c r="N42" s="62"/>
      <c r="O42" s="62"/>
      <c r="P42" s="62"/>
      <c r="Q42" s="62"/>
      <c r="R42" s="39"/>
      <c r="S42" s="39"/>
      <c r="T42" s="39"/>
      <c r="U42" s="39"/>
      <c r="V42" s="39"/>
      <c r="W42" s="39"/>
      <c r="X42" s="39"/>
      <c r="Y42" s="39"/>
      <c r="Z42" s="39"/>
      <c r="AA42" s="39"/>
    </row>
  </sheetData>
  <sheetProtection algorithmName="SHA-512" hashValue="xxC2fcbZxfu8EBfU7NtFiHUr0zMfsSgwJ58q1MYF1AoBAUrAyRmTUVZZnxFC2Hw8WbbXnsYKvSOqxJ4wAnEfvw==" saltValue="9R72QjQ24DRhMq6LtUpKWA==" spinCount="100000" sheet="1" selectLockedCells="1"/>
  <mergeCells count="43">
    <mergeCell ref="B42:D42"/>
    <mergeCell ref="J39:AA39"/>
    <mergeCell ref="R40:AA40"/>
    <mergeCell ref="R41:AA41"/>
    <mergeCell ref="R42:AA42"/>
    <mergeCell ref="J42:Q42"/>
    <mergeCell ref="A10:D10"/>
    <mergeCell ref="T4:W4"/>
    <mergeCell ref="X4:AA4"/>
    <mergeCell ref="M6:Q6"/>
    <mergeCell ref="T5:W5"/>
    <mergeCell ref="X5:AA5"/>
    <mergeCell ref="M4:Q4"/>
    <mergeCell ref="M5:Q5"/>
    <mergeCell ref="A3:D3"/>
    <mergeCell ref="B7:D7"/>
    <mergeCell ref="C11:C12"/>
    <mergeCell ref="J40:Q40"/>
    <mergeCell ref="A11:B12"/>
    <mergeCell ref="A13:B13"/>
    <mergeCell ref="A14:B14"/>
    <mergeCell ref="A15:B15"/>
    <mergeCell ref="A16:B16"/>
    <mergeCell ref="A17:B17"/>
    <mergeCell ref="A18:B18"/>
    <mergeCell ref="B4:D4"/>
    <mergeCell ref="B6:D6"/>
    <mergeCell ref="B5:D5"/>
    <mergeCell ref="D11:D12"/>
    <mergeCell ref="A9:D9"/>
    <mergeCell ref="AD20:AI20"/>
    <mergeCell ref="AL20:AO22"/>
    <mergeCell ref="AD21:AI21"/>
    <mergeCell ref="A25:D25"/>
    <mergeCell ref="J41:Q41"/>
    <mergeCell ref="A27:D27"/>
    <mergeCell ref="A28:D28"/>
    <mergeCell ref="A29:D29"/>
    <mergeCell ref="A31:D31"/>
    <mergeCell ref="A24:D24"/>
    <mergeCell ref="A39:D39"/>
    <mergeCell ref="B40:D40"/>
    <mergeCell ref="B41:D41"/>
  </mergeCells>
  <conditionalFormatting sqref="AI32:AI37 AI22 AJ21">
    <cfRule type="cellIs" dxfId="4" priority="1" operator="lessThan">
      <formula>0</formula>
    </cfRule>
  </conditionalFormatting>
  <pageMargins left="0.31496062992125984" right="0.31496062992125984" top="0.70866141732283472" bottom="0.70866141732283472" header="0.31496062992125984" footer="0.31496062992125984"/>
  <pageSetup paperSize="9"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0000000}">
          <x14:formula1>
            <xm:f>data!$A$1:$A$8</xm:f>
          </x14:formula1>
          <xm:sqref>X4:AA4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329d78-a756-4e4e-88e7-8c1ab4e1476e" xsi:nil="true"/>
    <Archiefwaardig xmlns="319f5eb3-2bb0-4db0-958d-3ea35cf42437" xsi:nil="true"/>
    <lcf76f155ced4ddcb4097134ff3c332f xmlns="319f5eb3-2bb0-4db0-958d-3ea35cf4243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4C9C4993D3FB40BCB6CFEBB2765FE2" ma:contentTypeVersion="16" ma:contentTypeDescription="Een nieuw document maken." ma:contentTypeScope="" ma:versionID="46eb94a967e53bf039d689ea01977479">
  <xsd:schema xmlns:xsd="http://www.w3.org/2001/XMLSchema" xmlns:xs="http://www.w3.org/2001/XMLSchema" xmlns:p="http://schemas.microsoft.com/office/2006/metadata/properties" xmlns:ns2="319f5eb3-2bb0-4db0-958d-3ea35cf42437" xmlns:ns3="7f329d78-a756-4e4e-88e7-8c1ab4e1476e" targetNamespace="http://schemas.microsoft.com/office/2006/metadata/properties" ma:root="true" ma:fieldsID="4931dcc47bfa49b2326de10ea8b1a36a" ns2:_="" ns3:_="">
    <xsd:import namespace="319f5eb3-2bb0-4db0-958d-3ea35cf42437"/>
    <xsd:import namespace="7f329d78-a756-4e4e-88e7-8c1ab4e1476e"/>
    <xsd:element name="properties">
      <xsd:complexType>
        <xsd:sequence>
          <xsd:element name="documentManagement">
            <xsd:complexType>
              <xsd:all>
                <xsd:element ref="ns2:Archiefwaardig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9f5eb3-2bb0-4db0-958d-3ea35cf42437" elementFormDefault="qualified">
    <xsd:import namespace="http://schemas.microsoft.com/office/2006/documentManagement/types"/>
    <xsd:import namespace="http://schemas.microsoft.com/office/infopath/2007/PartnerControls"/>
    <xsd:element name="Archiefwaardig" ma:index="8" nillable="true" ma:displayName="Archiefwaardig" ma:internalName="Archiefwaardig" ma:readOnly="false">
      <xsd:simpleType>
        <xsd:restriction base="dms:Boolean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8d5b7d9b-e180-4195-91f8-883dac7ab7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29d78-a756-4e4e-88e7-8c1ab4e1476e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5d79869-0889-4f75-84c6-a05e27fc9214}" ma:internalName="TaxCatchAll" ma:showField="CatchAllData" ma:web="7f329d78-a756-4e4e-88e7-8c1ab4e147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CA165E-EC5E-4E00-B1CB-BC657CFD4BB0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7f329d78-a756-4e4e-88e7-8c1ab4e1476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319f5eb3-2bb0-4db0-958d-3ea35cf4243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BC6C468-1A17-4C51-87C1-43FCBED61B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0E04E7-9BB4-4184-8A83-517A79A304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9f5eb3-2bb0-4db0-958d-3ea35cf42437"/>
    <ds:schemaRef ds:uri="7f329d78-a756-4e4e-88e7-8c1ab4e147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15</vt:i4>
      </vt:variant>
      <vt:variant>
        <vt:lpstr>Benoemde bereiken</vt:lpstr>
      </vt:variant>
      <vt:variant>
        <vt:i4>14</vt:i4>
      </vt:variant>
    </vt:vector>
  </HeadingPairs>
  <TitlesOfParts>
    <vt:vector size="29" baseType="lpstr">
      <vt:lpstr>Instruction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Totals</vt:lpstr>
      <vt:lpstr>data</vt:lpstr>
      <vt:lpstr>Apr!Afdrukbereik</vt:lpstr>
      <vt:lpstr>Aug!Afdrukbereik</vt:lpstr>
      <vt:lpstr>Dec!Afdrukbereik</vt:lpstr>
      <vt:lpstr>Feb!Afdrukbereik</vt:lpstr>
      <vt:lpstr>Instruction!Afdrukbereik</vt:lpstr>
      <vt:lpstr>Jan!Afdrukbereik</vt:lpstr>
      <vt:lpstr>Jul!Afdrukbereik</vt:lpstr>
      <vt:lpstr>Jun!Afdrukbereik</vt:lpstr>
      <vt:lpstr>Mar!Afdrukbereik</vt:lpstr>
      <vt:lpstr>May!Afdrukbereik</vt:lpstr>
      <vt:lpstr>Nov!Afdrukbereik</vt:lpstr>
      <vt:lpstr>Oct!Afdrukbereik</vt:lpstr>
      <vt:lpstr>Sep!Afdrukbereik</vt:lpstr>
      <vt:lpstr>Totals!Afdrukbereik</vt:lpstr>
    </vt:vector>
  </TitlesOfParts>
  <Manager/>
  <Company>Provincie Limburg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Aalbregt, Ruud</dc:creator>
  <cp:keywords/>
  <dc:description/>
  <cp:lastModifiedBy>Coenegrachts, Karen</cp:lastModifiedBy>
  <cp:revision/>
  <dcterms:created xsi:type="dcterms:W3CDTF">2017-03-06T12:44:43Z</dcterms:created>
  <dcterms:modified xsi:type="dcterms:W3CDTF">2025-08-29T08:15:45Z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0x010100B74C9C4993D3FB40BCB6CFEBB2765FE2</vt:lpwstr>
  </property>
  <property fmtid="{D5CDD505-2E9C-101B-9397-08002B2CF9AE}" pid="3" name="MediaServiceImageTags">
    <vt:lpwstr/>
  </property>
</Properties>
</file>