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L:\Desktop\STIPP\downloads website\call 2 - application package\"/>
    </mc:Choice>
  </mc:AlternateContent>
  <xr:revisionPtr revIDLastSave="0" documentId="8_{A2F56296-5EE5-49C1-891C-FDD7C104C8BB}" xr6:coauthVersionLast="36" xr6:coauthVersionMax="36" xr10:uidLastSave="{00000000-0000-0000-0000-000000000000}"/>
  <bookViews>
    <workbookView xWindow="0" yWindow="0" windowWidth="15255" windowHeight="4695" xr2:uid="{23D3BC3C-FAA5-4207-A8C9-8C9D4AA6F8E9}"/>
  </bookViews>
  <sheets>
    <sheet name="Partner accounts" sheetId="1" r:id="rId1"/>
    <sheet name="Consolidated group accounts" sheetId="5" r:id="rId2"/>
    <sheet name="Check consolidated accounts" sheetId="4" state="hidden" r:id="rId3"/>
    <sheet name="Tables" sheetId="2" state="hidden" r:id="rId4"/>
  </sheets>
  <definedNames>
    <definedName name="_xlnm.Print_Area" localSheetId="1">'Consolidated group accounts'!$A$1:$O$39</definedName>
    <definedName name="_xlnm.Print_Area" localSheetId="0">'Partner accounts'!$A$1:$N$37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5" l="1"/>
  <c r="H27" i="5" s="1"/>
  <c r="J100" i="4" l="1"/>
  <c r="J101" i="4" s="1"/>
  <c r="I100" i="4"/>
  <c r="I101" i="4" s="1"/>
  <c r="H100" i="4"/>
  <c r="H101" i="4" s="1"/>
  <c r="J87" i="4"/>
  <c r="I87" i="4"/>
  <c r="H87" i="4"/>
  <c r="J81" i="4"/>
  <c r="I81" i="4"/>
  <c r="H81" i="4"/>
  <c r="J73" i="4"/>
  <c r="I73" i="4"/>
  <c r="H73" i="4"/>
  <c r="J66" i="4"/>
  <c r="I66" i="4"/>
  <c r="H66" i="4"/>
  <c r="J61" i="4"/>
  <c r="I61" i="4"/>
  <c r="H61" i="4"/>
  <c r="J56" i="4"/>
  <c r="I56" i="4"/>
  <c r="H56" i="4"/>
  <c r="J49" i="4"/>
  <c r="J110" i="4" s="1"/>
  <c r="I49" i="4"/>
  <c r="I110" i="4" s="1"/>
  <c r="H49" i="4"/>
  <c r="H110" i="4" s="1"/>
  <c r="J36" i="4"/>
  <c r="I36" i="4"/>
  <c r="H36" i="4"/>
  <c r="I22" i="4"/>
  <c r="J22" i="4" s="1"/>
  <c r="H108" i="4" l="1"/>
  <c r="H112" i="4" s="1"/>
  <c r="H93" i="4"/>
  <c r="I108" i="4"/>
  <c r="I112" i="4" s="1"/>
  <c r="I93" i="4"/>
  <c r="J108" i="4"/>
  <c r="J112" i="4" s="1"/>
  <c r="J93" i="4"/>
  <c r="H26" i="1" l="1"/>
  <c r="H27" i="1" s="1"/>
</calcChain>
</file>

<file path=xl/sharedStrings.xml><?xml version="1.0" encoding="utf-8"?>
<sst xmlns="http://schemas.openxmlformats.org/spreadsheetml/2006/main" count="120" uniqueCount="88">
  <si>
    <t>Company name</t>
  </si>
  <si>
    <t>Type of company</t>
  </si>
  <si>
    <t>Size of company</t>
  </si>
  <si>
    <t>Small size:</t>
  </si>
  <si>
    <r>
      <t>-</t>
    </r>
    <r>
      <rPr>
        <sz val="7"/>
        <color theme="1"/>
        <rFont val="Times New Roman"/>
        <family val="1"/>
      </rPr>
      <t xml:space="preserve">       </t>
    </r>
    <r>
      <rPr>
        <sz val="10"/>
        <color theme="1"/>
        <rFont val="Arial"/>
        <family val="2"/>
      </rPr>
      <t>Independent company</t>
    </r>
  </si>
  <si>
    <r>
      <t>-</t>
    </r>
    <r>
      <rPr>
        <sz val="7"/>
        <color theme="1"/>
        <rFont val="Times New Roman"/>
        <family val="1"/>
      </rPr>
      <t xml:space="preserve">       </t>
    </r>
    <r>
      <rPr>
        <sz val="10"/>
        <color theme="1"/>
        <rFont val="Arial"/>
        <family val="2"/>
      </rPr>
      <t>Less than 50 fte</t>
    </r>
  </si>
  <si>
    <r>
      <t>-</t>
    </r>
    <r>
      <rPr>
        <sz val="7"/>
        <color theme="1"/>
        <rFont val="Times New Roman"/>
        <family val="1"/>
      </rPr>
      <t xml:space="preserve">       </t>
    </r>
    <r>
      <rPr>
        <sz val="10"/>
        <color theme="1"/>
        <rFont val="Arial"/>
        <family val="2"/>
      </rPr>
      <t xml:space="preserve">Maximum annual sales of € 10 million or a balance sheet total of maximum € 10 million </t>
    </r>
  </si>
  <si>
    <t>Medium size:</t>
  </si>
  <si>
    <r>
      <t>-</t>
    </r>
    <r>
      <rPr>
        <sz val="7"/>
        <color theme="1"/>
        <rFont val="Times New Roman"/>
        <family val="1"/>
      </rPr>
      <t xml:space="preserve">       </t>
    </r>
    <r>
      <rPr>
        <sz val="10"/>
        <color theme="1"/>
        <rFont val="Arial"/>
        <family val="2"/>
      </rPr>
      <t>Between 50 and 250 fte</t>
    </r>
  </si>
  <si>
    <r>
      <t>-</t>
    </r>
    <r>
      <rPr>
        <sz val="7"/>
        <color theme="1"/>
        <rFont val="Times New Roman"/>
        <family val="1"/>
      </rPr>
      <t xml:space="preserve">       </t>
    </r>
    <r>
      <rPr>
        <sz val="10"/>
        <color theme="1"/>
        <rFont val="Arial"/>
        <family val="2"/>
      </rPr>
      <t>Maximum annual sales of € 50 million or a balance sheet total of maximum € 43 million</t>
    </r>
  </si>
  <si>
    <t>Large size:</t>
  </si>
  <si>
    <r>
      <t>-</t>
    </r>
    <r>
      <rPr>
        <sz val="7"/>
        <color theme="1"/>
        <rFont val="Times New Roman"/>
        <family val="1"/>
      </rPr>
      <t xml:space="preserve">       </t>
    </r>
    <r>
      <rPr>
        <sz val="10"/>
        <color theme="1"/>
        <rFont val="Arial"/>
        <family val="2"/>
      </rPr>
      <t>More than 250 fte</t>
    </r>
  </si>
  <si>
    <r>
      <t>-</t>
    </r>
    <r>
      <rPr>
        <sz val="7"/>
        <color theme="1"/>
        <rFont val="Times New Roman"/>
        <family val="1"/>
      </rPr>
      <t xml:space="preserve">       </t>
    </r>
    <r>
      <rPr>
        <sz val="10"/>
        <color theme="1"/>
        <rFont val="Arial"/>
        <family val="2"/>
      </rPr>
      <t>Higher annual sales of € 50 million or a balance sheet total of higher than € 43 million</t>
    </r>
  </si>
  <si>
    <t>Comments</t>
  </si>
  <si>
    <t>Fill in the totals from the annual accounts</t>
  </si>
  <si>
    <t>Total assets</t>
  </si>
  <si>
    <t>Balance sheet total</t>
  </si>
  <si>
    <t>Current assets (Vlottende activa, Actifs Circulants, kurzfristige Vermögenswerte)</t>
  </si>
  <si>
    <t>Inventory</t>
  </si>
  <si>
    <t>Issued (share) capital/own capital contribution/Gezeignetes Kapital</t>
  </si>
  <si>
    <t>Own capital contribution can be used when there is no share capital. It refers to the starting capital.</t>
  </si>
  <si>
    <t>Total equity</t>
  </si>
  <si>
    <t>Total liabilities</t>
  </si>
  <si>
    <t>Current liabilities (kortlopende schulden, Dettes à un an au plus, kurzfristige Vermögenswerte)</t>
  </si>
  <si>
    <t>Total sales</t>
  </si>
  <si>
    <t>Net Profit (+)/Loss (-)</t>
  </si>
  <si>
    <t>Depreciation</t>
  </si>
  <si>
    <t>Interest costs</t>
  </si>
  <si>
    <t>Not interest income</t>
  </si>
  <si>
    <t>Taxes</t>
  </si>
  <si>
    <t>Amortization</t>
  </si>
  <si>
    <t>Amortization is depreciation of intangible assets. Is not very common.</t>
  </si>
  <si>
    <t>EBITDA (mostly relevant for large companies)</t>
  </si>
  <si>
    <t>EBITDA = Earings before interest, taxes, depreciation and amortization. Gives a comparison on operational level between companies</t>
  </si>
  <si>
    <t>Average number of employees</t>
  </si>
  <si>
    <t>Not always mentioned in annual accounts. Here only used for defining the scale of the company.</t>
  </si>
  <si>
    <t>Short-term obligations</t>
  </si>
  <si>
    <t>Current ratio</t>
  </si>
  <si>
    <t>(should be at least &gt;1,0)</t>
  </si>
  <si>
    <t>current assets</t>
  </si>
  <si>
    <t>current liabilities</t>
  </si>
  <si>
    <t>Quick ratio</t>
  </si>
  <si>
    <t>current assets (excl inventory)</t>
  </si>
  <si>
    <t>(Net) working capital</t>
  </si>
  <si>
    <t>(should be positive)</t>
  </si>
  <si>
    <t>Currenct assets - current liabilities</t>
  </si>
  <si>
    <t>Long-term obligations</t>
  </si>
  <si>
    <t>Solvency ratio</t>
  </si>
  <si>
    <t>(a ratio of 25%-40% is considered healthy)</t>
  </si>
  <si>
    <t>Equity</t>
  </si>
  <si>
    <t>x</t>
  </si>
  <si>
    <t>Profitability</t>
  </si>
  <si>
    <t>Return on total assets</t>
  </si>
  <si>
    <t>(in general &gt;8%)</t>
  </si>
  <si>
    <t>Profit</t>
  </si>
  <si>
    <t>Return on equity</t>
  </si>
  <si>
    <t>Return on liabilities</t>
  </si>
  <si>
    <t>Liabilities</t>
  </si>
  <si>
    <t>Undertaking in difficulty</t>
  </si>
  <si>
    <t>Small and medium size companies</t>
  </si>
  <si>
    <t>UID when total equity &lt; issued capital/2</t>
  </si>
  <si>
    <t>(UID when &lt;0,50)</t>
  </si>
  <si>
    <t>Large companies</t>
  </si>
  <si>
    <t>UID when in the last two years</t>
  </si>
  <si>
    <t>Liabilities/equity &gt; 7,5</t>
  </si>
  <si>
    <t>EBIDTA/Interest &lt; 1,0</t>
  </si>
  <si>
    <t>If the partner is part of a group of companies fill in numbers from the consolidated accounts</t>
  </si>
  <si>
    <t>Definition for small and medium size companies</t>
  </si>
  <si>
    <t>UID ratio</t>
  </si>
  <si>
    <t>A company is an undertaking in difficulty (UID) when the total equity is smaller than the issued and paid-up share capital/registered (or contributed) capital divided by 2</t>
  </si>
  <si>
    <t>Last available accounting year</t>
  </si>
  <si>
    <t>If necessary, you can add some comments below:</t>
  </si>
  <si>
    <t>COMMENTS</t>
  </si>
  <si>
    <t>Result</t>
  </si>
  <si>
    <t>ACCOUNTING YEAR</t>
  </si>
  <si>
    <r>
      <rPr>
        <b/>
        <sz val="10"/>
        <color theme="1"/>
        <rFont val="Arial"/>
        <family val="2"/>
      </rPr>
      <t>Issued and paid-up share capita</t>
    </r>
    <r>
      <rPr>
        <sz val="10"/>
        <color theme="1"/>
        <rFont val="Arial"/>
        <family val="2"/>
      </rPr>
      <t>l / Geplaatst en gestort aandelenkapitaal / Ausgegebenes und eingezahltes Aktienkapital / Capital social émis et libéré</t>
    </r>
  </si>
  <si>
    <r>
      <rPr>
        <b/>
        <sz val="10"/>
        <color theme="1"/>
        <rFont val="Arial"/>
        <family val="2"/>
      </rPr>
      <t>Total equity</t>
    </r>
    <r>
      <rPr>
        <sz val="10"/>
        <color theme="1"/>
        <rFont val="Arial"/>
        <family val="2"/>
      </rPr>
      <t xml:space="preserve"> / Totaal eigen vermogen / Gesamteigenkapital / Capitaux propres totaux</t>
    </r>
  </si>
  <si>
    <r>
      <t xml:space="preserve">1. Select the concerned </t>
    </r>
    <r>
      <rPr>
        <b/>
        <i/>
        <sz val="10"/>
        <color theme="8" tint="-0.499984740745262"/>
        <rFont val="Arial"/>
        <family val="2"/>
      </rPr>
      <t>accounting year</t>
    </r>
    <r>
      <rPr>
        <i/>
        <sz val="10"/>
        <color theme="8" tint="-0.499984740745262"/>
        <rFont val="Arial"/>
        <family val="2"/>
      </rPr>
      <t xml:space="preserve"> =&gt;</t>
    </r>
  </si>
  <si>
    <r>
      <t xml:space="preserve">2. Fill in the totals from your </t>
    </r>
    <r>
      <rPr>
        <b/>
        <i/>
        <sz val="10"/>
        <color theme="8" tint="-0.499984740745262"/>
        <rFont val="Arial"/>
        <family val="2"/>
      </rPr>
      <t>annual accounts</t>
    </r>
    <r>
      <rPr>
        <i/>
        <sz val="10"/>
        <color theme="8" tint="-0.499984740745262"/>
        <rFont val="Arial"/>
        <family val="2"/>
      </rPr>
      <t xml:space="preserve"> below:</t>
    </r>
  </si>
  <si>
    <t>This translates to a ratio: 
UID when Total equity / Issued and paid-up share capital/registered (or contributed) capital smaller than 0,5.</t>
  </si>
  <si>
    <t>This translates into a ratio: 
UID when Total equity / Issued and paid-up share capital/registered (or contributed) capital smaller than 0,5.</t>
  </si>
  <si>
    <t>Please type your company name here</t>
  </si>
  <si>
    <t>When does this form needs to be filled in?</t>
  </si>
  <si>
    <r>
      <t xml:space="preserve">If your company's equity is </t>
    </r>
    <r>
      <rPr>
        <u/>
        <sz val="10"/>
        <color theme="1"/>
        <rFont val="Arial"/>
        <family val="2"/>
      </rPr>
      <t>divided into shares</t>
    </r>
    <r>
      <rPr>
        <sz val="10"/>
        <color theme="1"/>
        <rFont val="Arial"/>
        <family val="2"/>
      </rPr>
      <t xml:space="preserve"> (for example, your company is a BV, GmbH, SRL), we request that you fill in this format.
Is your company's equity </t>
    </r>
    <r>
      <rPr>
        <u/>
        <sz val="10"/>
        <color theme="1"/>
        <rFont val="Arial"/>
        <family val="2"/>
      </rPr>
      <t>NOT divided into shares</t>
    </r>
    <r>
      <rPr>
        <sz val="10"/>
        <color theme="1"/>
        <rFont val="Arial"/>
        <family val="2"/>
      </rPr>
      <t xml:space="preserve">, for example a sole proprietorship, general partnership or a cooperation? Then you do not need to fill in this form.
If your company is younger than 3 years, you do not need to fill in this form. 
</t>
    </r>
    <r>
      <rPr>
        <u/>
        <sz val="10"/>
        <color theme="1"/>
        <rFont val="Arial"/>
        <family val="2"/>
      </rPr>
      <t>Please note</t>
    </r>
    <r>
      <rPr>
        <sz val="10"/>
        <color theme="1"/>
        <rFont val="Arial"/>
        <family val="2"/>
      </rPr>
      <t xml:space="preserve">: if your company is </t>
    </r>
    <r>
      <rPr>
        <b/>
        <sz val="10"/>
        <color theme="1"/>
        <rFont val="Arial"/>
        <family val="2"/>
      </rPr>
      <t>part of a group</t>
    </r>
    <r>
      <rPr>
        <sz val="10"/>
        <color theme="1"/>
        <rFont val="Arial"/>
        <family val="2"/>
      </rPr>
      <t xml:space="preserve"> (there is at least 1 affiliated company with your company), the age within that group (i.e. the oldest affiliated company) must be considered! 
You also have to fill in and submit the second excel sheet '</t>
    </r>
    <r>
      <rPr>
        <b/>
        <sz val="10"/>
        <color theme="8" tint="-0.499984740745262"/>
        <rFont val="Arial"/>
        <family val="2"/>
      </rPr>
      <t>Consolidated group accounts</t>
    </r>
    <r>
      <rPr>
        <sz val="10"/>
        <color theme="1"/>
        <rFont val="Arial"/>
        <family val="2"/>
      </rPr>
      <t>'.</t>
    </r>
  </si>
  <si>
    <t>ANNUAL ACCOUNTS</t>
  </si>
  <si>
    <r>
      <t>Project partner</t>
    </r>
    <r>
      <rPr>
        <b/>
        <sz val="14"/>
        <color theme="1"/>
        <rFont val="Arial"/>
        <family val="2"/>
      </rPr>
      <t>:</t>
    </r>
  </si>
  <si>
    <r>
      <t xml:space="preserve">3. Check your </t>
    </r>
    <r>
      <rPr>
        <b/>
        <i/>
        <sz val="10"/>
        <color theme="8" tint="-0.499984740745262"/>
        <rFont val="Arial"/>
        <family val="2"/>
      </rPr>
      <t>status</t>
    </r>
    <r>
      <rPr>
        <i/>
        <sz val="10"/>
        <color theme="8" tint="-0.499984740745262"/>
        <rFont val="Arial"/>
        <family val="2"/>
      </rPr>
      <t xml:space="preserve"> =&gt;</t>
    </r>
  </si>
  <si>
    <r>
      <t xml:space="preserve">
In accordance with European rules, we must include the </t>
    </r>
    <r>
      <rPr>
        <u/>
        <sz val="10"/>
        <color theme="1"/>
        <rFont val="Arial"/>
        <family val="2"/>
      </rPr>
      <t xml:space="preserve">parent company's financial statement </t>
    </r>
    <r>
      <rPr>
        <sz val="10"/>
        <color theme="1"/>
        <rFont val="Arial"/>
        <family val="2"/>
      </rPr>
      <t xml:space="preserve">in the assessment of solvency. If your company is </t>
    </r>
    <r>
      <rPr>
        <b/>
        <sz val="10"/>
        <color theme="1"/>
        <rFont val="Arial"/>
        <family val="2"/>
      </rPr>
      <t xml:space="preserve">part of a group </t>
    </r>
    <r>
      <rPr>
        <sz val="10"/>
        <color theme="1"/>
        <rFont val="Arial"/>
        <family val="2"/>
      </rPr>
      <t xml:space="preserve">then we request you to also fill in this sheet.
If your company is younger than 3 years, you do not need to fill in this form. 
</t>
    </r>
    <r>
      <rPr>
        <u/>
        <sz val="10"/>
        <color theme="1"/>
        <rFont val="Arial"/>
        <family val="2"/>
      </rPr>
      <t>Please note</t>
    </r>
    <r>
      <rPr>
        <sz val="10"/>
        <color theme="1"/>
        <rFont val="Arial"/>
        <family val="2"/>
      </rPr>
      <t xml:space="preserve">: if your company is part of a group (there is at least 1 affiliated company with your company), the age within that group (i.e. the oldest affiliated company) must be considered!
</t>
    </r>
    <r>
      <rPr>
        <b/>
        <sz val="10"/>
        <color theme="1"/>
        <rFont val="Arial"/>
        <family val="2"/>
      </rPr>
      <t>REMARK</t>
    </r>
    <r>
      <rPr>
        <sz val="10"/>
        <color theme="1"/>
        <rFont val="Arial"/>
        <family val="2"/>
      </rPr>
      <t>: A subsidiary must be consolidated in the financial statements of the parent company when the parent company has dominant control over the subsidiary. This is usually the case when the parent company holds more than 50% of the voting rights in the subsidiary. However, consolidation may also be required in the case of a minority interest (less than 50%) if the parent company still exercises effective control.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</si>
</sst>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_ ;_ * \-#,##0.0_ ;_ * &quot;-&quot;??_ ;_ @_ "/>
    <numFmt numFmtId="166" formatCode="_ * #,##0_ ;_ * \-#,##0_ ;_ * &quot;-&quot;??_ ;_ @_ "/>
  </numFmts>
  <fonts count="19" x14ac:knownFonts="1">
    <font>
      <sz val="10"/>
      <color theme="1"/>
      <name val="Arial"/>
      <family val="2"/>
    </font>
    <font>
      <sz val="10"/>
      <color theme="1"/>
      <name val="Arial"/>
      <family val="2"/>
    </font>
    <font>
      <b/>
      <sz val="10"/>
      <color theme="1"/>
      <name val="Arial"/>
      <family val="2"/>
    </font>
    <font>
      <sz val="7"/>
      <color theme="1"/>
      <name val="Times New Roman"/>
      <family val="1"/>
    </font>
    <font>
      <b/>
      <u/>
      <sz val="14"/>
      <color theme="1"/>
      <name val="Arial"/>
      <family val="2"/>
    </font>
    <font>
      <u/>
      <sz val="10"/>
      <color theme="1"/>
      <name val="Arial"/>
      <family val="2"/>
    </font>
    <font>
      <sz val="10"/>
      <color rgb="FF0070C0"/>
      <name val="Arial"/>
      <family val="2"/>
    </font>
    <font>
      <b/>
      <sz val="10"/>
      <color rgb="FF000000"/>
      <name val="Arial"/>
      <family val="2"/>
    </font>
    <font>
      <b/>
      <sz val="10"/>
      <color theme="0"/>
      <name val="Arial"/>
      <family val="2"/>
    </font>
    <font>
      <i/>
      <sz val="10"/>
      <color theme="1"/>
      <name val="Arial"/>
      <family val="2"/>
    </font>
    <font>
      <b/>
      <u/>
      <sz val="10"/>
      <color rgb="FF000000"/>
      <name val="Arial"/>
      <family val="2"/>
    </font>
    <font>
      <i/>
      <sz val="10"/>
      <color theme="8" tint="-0.499984740745262"/>
      <name val="Arial"/>
      <family val="2"/>
    </font>
    <font>
      <sz val="10"/>
      <color theme="8" tint="-0.499984740745262"/>
      <name val="Arial"/>
      <family val="2"/>
    </font>
    <font>
      <b/>
      <sz val="10"/>
      <color theme="8" tint="-0.499984740745262"/>
      <name val="Arial"/>
      <family val="2"/>
    </font>
    <font>
      <b/>
      <i/>
      <sz val="10"/>
      <color theme="8" tint="-0.499984740745262"/>
      <name val="Arial"/>
      <family val="2"/>
    </font>
    <font>
      <b/>
      <u/>
      <sz val="14"/>
      <color theme="8" tint="-0.499984740745262"/>
      <name val="Arial"/>
      <family val="2"/>
    </font>
    <font>
      <b/>
      <i/>
      <sz val="12"/>
      <color theme="1"/>
      <name val="Arial"/>
      <family val="2"/>
    </font>
    <font>
      <b/>
      <sz val="14"/>
      <color theme="1"/>
      <name val="Arial"/>
      <family val="2"/>
    </font>
    <font>
      <i/>
      <u/>
      <sz val="10"/>
      <color theme="1"/>
      <name val="Arial"/>
      <family val="2"/>
    </font>
  </fonts>
  <fills count="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499984740745262"/>
        <bgColor indexed="64"/>
      </patternFill>
    </fill>
  </fills>
  <borders count="21">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79">
    <xf numFmtId="0" fontId="0" fillId="0" borderId="0" xfId="0"/>
    <xf numFmtId="0" fontId="0" fillId="3" borderId="0" xfId="0" applyFill="1"/>
    <xf numFmtId="0" fontId="2" fillId="3" borderId="0" xfId="0" applyFont="1" applyFill="1"/>
    <xf numFmtId="0" fontId="0" fillId="3" borderId="0" xfId="0" applyFill="1" applyAlignment="1">
      <alignment vertical="center"/>
    </xf>
    <xf numFmtId="0" fontId="0" fillId="3" borderId="0" xfId="0" applyFill="1" applyAlignment="1">
      <alignment horizontal="left" vertical="center" indent="4"/>
    </xf>
    <xf numFmtId="0" fontId="0" fillId="3" borderId="0" xfId="0" quotePrefix="1" applyFill="1" applyAlignment="1">
      <alignment horizontal="left" vertical="center" indent="4"/>
    </xf>
    <xf numFmtId="166" fontId="0" fillId="3" borderId="0" xfId="2" applyNumberFormat="1" applyFont="1" applyFill="1"/>
    <xf numFmtId="166" fontId="0" fillId="3" borderId="0" xfId="0" applyNumberFormat="1" applyFill="1"/>
    <xf numFmtId="0" fontId="6" fillId="3" borderId="0" xfId="0" applyFont="1" applyFill="1"/>
    <xf numFmtId="0" fontId="0" fillId="3" borderId="1" xfId="0" applyFill="1" applyBorder="1"/>
    <xf numFmtId="165" fontId="0" fillId="3" borderId="0" xfId="0" applyNumberFormat="1" applyFill="1"/>
    <xf numFmtId="0" fontId="2" fillId="3" borderId="0" xfId="0" applyFont="1" applyFill="1" applyAlignment="1">
      <alignment vertical="center"/>
    </xf>
    <xf numFmtId="0" fontId="0" fillId="3" borderId="0" xfId="0" applyFill="1" applyAlignment="1">
      <alignment horizontal="center"/>
    </xf>
    <xf numFmtId="9" fontId="0" fillId="3" borderId="0" xfId="0" applyNumberFormat="1" applyFill="1"/>
    <xf numFmtId="9" fontId="0" fillId="3" borderId="0" xfId="1" applyFont="1" applyFill="1"/>
    <xf numFmtId="0" fontId="5" fillId="3" borderId="0" xfId="0" applyFont="1" applyFill="1"/>
    <xf numFmtId="0" fontId="7" fillId="3" borderId="0" xfId="0" applyFont="1" applyFill="1"/>
    <xf numFmtId="0" fontId="0" fillId="0" borderId="0" xfId="0" applyProtection="1">
      <protection locked="0"/>
    </xf>
    <xf numFmtId="166" fontId="0" fillId="0" borderId="0" xfId="2" applyNumberFormat="1" applyFont="1" applyFill="1" applyProtection="1">
      <protection locked="0"/>
    </xf>
    <xf numFmtId="0" fontId="4" fillId="2" borderId="0" xfId="0" applyFont="1" applyFill="1" applyProtection="1">
      <protection locked="0"/>
    </xf>
    <xf numFmtId="0" fontId="0" fillId="2" borderId="0" xfId="0" applyFill="1" applyProtection="1">
      <protection locked="0"/>
    </xf>
    <xf numFmtId="0" fontId="2" fillId="3" borderId="0" xfId="0" applyFont="1" applyFill="1" applyProtection="1">
      <protection locked="0"/>
    </xf>
    <xf numFmtId="166" fontId="0" fillId="0" borderId="0" xfId="2" applyNumberFormat="1" applyFont="1" applyProtection="1">
      <protection locked="0"/>
    </xf>
    <xf numFmtId="166" fontId="0" fillId="0" borderId="2" xfId="2" applyNumberFormat="1" applyFont="1" applyBorder="1" applyProtection="1">
      <protection locked="0"/>
    </xf>
    <xf numFmtId="0" fontId="0" fillId="3" borderId="0" xfId="0" applyFill="1" applyBorder="1" applyAlignment="1"/>
    <xf numFmtId="0" fontId="10" fillId="3" borderId="0" xfId="0" applyFont="1" applyFill="1"/>
    <xf numFmtId="0" fontId="11" fillId="3" borderId="0" xfId="0" applyFont="1" applyFill="1"/>
    <xf numFmtId="0" fontId="12" fillId="3" borderId="0" xfId="0" applyFont="1" applyFill="1"/>
    <xf numFmtId="0" fontId="8" fillId="5" borderId="2" xfId="0" applyFont="1" applyFill="1" applyBorder="1" applyAlignment="1">
      <alignment horizontal="center"/>
    </xf>
    <xf numFmtId="164" fontId="2" fillId="3" borderId="2" xfId="0" applyNumberFormat="1" applyFont="1" applyFill="1" applyBorder="1" applyAlignment="1">
      <alignment horizontal="center"/>
    </xf>
    <xf numFmtId="0" fontId="2" fillId="3" borderId="11" xfId="0" applyFont="1" applyFill="1" applyBorder="1" applyAlignment="1">
      <alignment horizontal="center"/>
    </xf>
    <xf numFmtId="0" fontId="13" fillId="3" borderId="11" xfId="0" applyFont="1" applyFill="1" applyBorder="1" applyAlignment="1">
      <alignment horizontal="center"/>
    </xf>
    <xf numFmtId="0" fontId="11" fillId="3" borderId="0" xfId="0" applyFont="1" applyFill="1" applyAlignment="1">
      <alignment horizontal="center"/>
    </xf>
    <xf numFmtId="0" fontId="2" fillId="4" borderId="2" xfId="0" applyFont="1" applyFill="1" applyBorder="1" applyAlignment="1" applyProtection="1">
      <alignment horizontal="center"/>
      <protection locked="0"/>
    </xf>
    <xf numFmtId="0" fontId="16" fillId="3" borderId="0" xfId="0" applyFont="1" applyFill="1"/>
    <xf numFmtId="0" fontId="4" fillId="3" borderId="2" xfId="0" applyFont="1" applyFill="1" applyBorder="1" applyAlignment="1" applyProtection="1">
      <alignment horizontal="center" vertical="center"/>
      <protection locked="0"/>
    </xf>
    <xf numFmtId="0" fontId="18" fillId="3" borderId="14" xfId="0" applyFont="1" applyFill="1" applyBorder="1"/>
    <xf numFmtId="0" fontId="0" fillId="3" borderId="15" xfId="0" applyFill="1" applyBorder="1"/>
    <xf numFmtId="0" fontId="0" fillId="3" borderId="16" xfId="0" applyFill="1" applyBorder="1"/>
    <xf numFmtId="0" fontId="9" fillId="3" borderId="0" xfId="0" applyFont="1" applyFill="1" applyBorder="1" applyAlignment="1">
      <alignment horizontal="left" wrapText="1"/>
    </xf>
    <xf numFmtId="0" fontId="9" fillId="3" borderId="19" xfId="0" applyFont="1" applyFill="1" applyBorder="1" applyAlignment="1">
      <alignment horizontal="left" wrapText="1"/>
    </xf>
    <xf numFmtId="0" fontId="0" fillId="3" borderId="20" xfId="0" applyFill="1" applyBorder="1"/>
    <xf numFmtId="0" fontId="0" fillId="3" borderId="17" xfId="0" applyFill="1" applyBorder="1" applyAlignment="1">
      <alignment horizontal="left" wrapText="1"/>
    </xf>
    <xf numFmtId="0" fontId="0" fillId="3" borderId="1" xfId="0" applyFill="1" applyBorder="1" applyAlignment="1">
      <alignment horizontal="left" wrapText="1"/>
    </xf>
    <xf numFmtId="0" fontId="0" fillId="3" borderId="18" xfId="0" applyFill="1" applyBorder="1" applyAlignment="1">
      <alignment horizontal="left" wrapText="1"/>
    </xf>
    <xf numFmtId="0" fontId="0" fillId="3" borderId="19" xfId="0" applyFill="1" applyBorder="1" applyAlignment="1"/>
    <xf numFmtId="0" fontId="11" fillId="3" borderId="0" xfId="0" applyFont="1" applyFill="1" applyAlignment="1">
      <alignment horizontal="center"/>
    </xf>
    <xf numFmtId="0" fontId="11" fillId="3" borderId="7" xfId="0" applyFont="1" applyFill="1" applyBorder="1" applyAlignment="1">
      <alignment horizontal="center"/>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3" borderId="6" xfId="0" applyFill="1" applyBorder="1" applyAlignment="1">
      <alignment horizontal="left" vertical="center" wrapText="1"/>
    </xf>
    <xf numFmtId="0" fontId="0" fillId="3" borderId="0" xfId="0" applyFill="1" applyBorder="1" applyAlignment="1">
      <alignment horizontal="left" vertical="center" wrapText="1"/>
    </xf>
    <xf numFmtId="0" fontId="0" fillId="3" borderId="7" xfId="0" applyFill="1" applyBorder="1" applyAlignment="1">
      <alignment horizontal="left" vertical="center" wrapText="1"/>
    </xf>
    <xf numFmtId="0" fontId="0" fillId="3" borderId="8" xfId="0" applyFill="1" applyBorder="1" applyAlignment="1">
      <alignment horizontal="left" vertical="center" wrapText="1"/>
    </xf>
    <xf numFmtId="0" fontId="0" fillId="3" borderId="9" xfId="0" applyFill="1" applyBorder="1" applyAlignment="1">
      <alignment horizontal="left" vertical="center" wrapText="1"/>
    </xf>
    <xf numFmtId="0" fontId="0" fillId="3" borderId="10" xfId="0" applyFill="1" applyBorder="1" applyAlignment="1">
      <alignment horizontal="left" vertical="center" wrapText="1"/>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0" fontId="9" fillId="3" borderId="19" xfId="0" applyFont="1" applyFill="1" applyBorder="1" applyAlignment="1">
      <alignment horizontal="left" wrapText="1"/>
    </xf>
    <xf numFmtId="0" fontId="9" fillId="3" borderId="0" xfId="0" applyFont="1" applyFill="1" applyBorder="1" applyAlignment="1">
      <alignment horizontal="left" wrapText="1"/>
    </xf>
    <xf numFmtId="0" fontId="9" fillId="3" borderId="20" xfId="0" applyFont="1" applyFill="1" applyBorder="1" applyAlignment="1">
      <alignment horizontal="left" wrapText="1"/>
    </xf>
    <xf numFmtId="0" fontId="0" fillId="3" borderId="19" xfId="0" applyFill="1" applyBorder="1" applyAlignment="1">
      <alignment horizontal="left" wrapText="1"/>
    </xf>
    <xf numFmtId="0" fontId="0" fillId="3" borderId="0" xfId="0" applyFill="1" applyBorder="1" applyAlignment="1">
      <alignment horizontal="left" wrapText="1"/>
    </xf>
    <xf numFmtId="0" fontId="0" fillId="3" borderId="20" xfId="0" applyFill="1" applyBorder="1" applyAlignment="1">
      <alignment horizontal="left" wrapText="1"/>
    </xf>
    <xf numFmtId="0" fontId="0" fillId="3" borderId="0" xfId="0" applyFill="1" applyAlignment="1">
      <alignment horizontal="left" wrapText="1"/>
    </xf>
    <xf numFmtId="0" fontId="11" fillId="3" borderId="0" xfId="0" applyFont="1" applyFill="1" applyAlignment="1">
      <alignment horizontal="left"/>
    </xf>
    <xf numFmtId="0" fontId="11" fillId="3" borderId="7" xfId="0" applyFont="1" applyFill="1" applyBorder="1" applyAlignment="1">
      <alignment horizontal="left"/>
    </xf>
    <xf numFmtId="0" fontId="0" fillId="3" borderId="3" xfId="0" applyFill="1" applyBorder="1" applyAlignment="1">
      <alignment horizontal="left" vertical="top" wrapText="1"/>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0" fillId="3" borderId="0" xfId="0" applyFill="1" applyBorder="1" applyAlignment="1">
      <alignment horizontal="left" vertical="top" wrapText="1"/>
    </xf>
    <xf numFmtId="0" fontId="0" fillId="3" borderId="7" xfId="0" applyFill="1" applyBorder="1" applyAlignment="1">
      <alignment horizontal="left" vertical="top" wrapText="1"/>
    </xf>
    <xf numFmtId="0" fontId="0" fillId="3" borderId="8" xfId="0" applyFill="1" applyBorder="1" applyAlignment="1">
      <alignment horizontal="left" vertical="top" wrapText="1"/>
    </xf>
    <xf numFmtId="0" fontId="0" fillId="3" borderId="9" xfId="0" applyFill="1" applyBorder="1" applyAlignment="1">
      <alignment horizontal="left" vertical="top" wrapText="1"/>
    </xf>
    <xf numFmtId="0" fontId="0" fillId="3" borderId="10" xfId="0" applyFill="1" applyBorder="1" applyAlignment="1">
      <alignment horizontal="left" vertical="top" wrapText="1"/>
    </xf>
    <xf numFmtId="0" fontId="11" fillId="3" borderId="0" xfId="0" applyFont="1" applyFill="1" applyAlignment="1">
      <alignment horizontal="center" vertical="center"/>
    </xf>
    <xf numFmtId="0" fontId="11" fillId="3" borderId="7" xfId="0" applyFont="1" applyFill="1" applyBorder="1" applyAlignment="1">
      <alignment horizontal="center" vertical="center"/>
    </xf>
  </cellXfs>
  <cellStyles count="3">
    <cellStyle name="Komma" xfId="2" builtinId="3"/>
    <cellStyle name="Procent" xfId="1"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30</xdr:row>
      <xdr:rowOff>0</xdr:rowOff>
    </xdr:from>
    <xdr:to>
      <xdr:col>1</xdr:col>
      <xdr:colOff>304800</xdr:colOff>
      <xdr:row>31</xdr:row>
      <xdr:rowOff>133984</xdr:rowOff>
    </xdr:to>
    <xdr:sp macro="" textlink="">
      <xdr:nvSpPr>
        <xdr:cNvPr id="1025" name="AutoShape 1" descr="data:image/png;base64,iVBORw0KGgoAAAANSUhEUgAAAqUAAACHCAYAAAAvIyAmAAAAAXNSR0IArs4c6QAAB8RJREFUeF7t1rGtg0AURFEcbAG0QP+l4BIQLWy+AZZ+8AtwcmXpkK8YnTfBvM7zfPZ933wECBAg8J3AGGNba3332CsCBAgQ2Oac2+u6ruc4DhwECBAgQIAAAQIEEoH7vo3SRN5PCRAgQIAAAQIE/gWMUmU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v8jdL3+/3s+56HEYAAAQK/KjDG2NZavxpfbgIECOQCc87tA/xlgQENj7zDAAAAAElFTkSuQmCC">
          <a:extLst>
            <a:ext uri="{FF2B5EF4-FFF2-40B4-BE49-F238E27FC236}">
              <a16:creationId xmlns:a16="http://schemas.microsoft.com/office/drawing/2014/main" id="{3C079C0E-9771-4E94-AE8E-EA3CF7262A24}"/>
            </a:ext>
          </a:extLst>
        </xdr:cNvPr>
        <xdr:cNvSpPr>
          <a:spLocks noChangeAspect="1" noChangeArrowheads="1"/>
        </xdr:cNvSpPr>
      </xdr:nvSpPr>
      <xdr:spPr bwMode="auto">
        <a:xfrm>
          <a:off x="0" y="19011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30</xdr:row>
      <xdr:rowOff>0</xdr:rowOff>
    </xdr:from>
    <xdr:to>
      <xdr:col>1</xdr:col>
      <xdr:colOff>304800</xdr:colOff>
      <xdr:row>31</xdr:row>
      <xdr:rowOff>133984</xdr:rowOff>
    </xdr:to>
    <xdr:sp macro="" textlink="">
      <xdr:nvSpPr>
        <xdr:cNvPr id="1026" name="AutoShape 2" descr="data:image/png;base64,iVBORw0KGgoAAAANSUhEUgAAAqUAAACHCAYAAAAvIyAmAAAAAXNSR0IArs4c6QAAB8RJREFUeF7t1rGtg0AURFEcbAG0QP+l4BIQLWy+AZZ+8AtwcmXpkK8YnTfBvM7zfPZ933wECBAg8J3AGGNba3332CsCBAgQ2Oac2+u6ruc4DhwECBAgQIAAAQIEEoH7vo3SRN5PCRAgQIAAAQIE/gWMUmU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v8jdL3+/3s+56HEYAAAQK/KjDG2NZavxpfbgIECOQCc87tA/xlgQENj7zDAAAAAElFTkSuQmCC">
          <a:extLst>
            <a:ext uri="{FF2B5EF4-FFF2-40B4-BE49-F238E27FC236}">
              <a16:creationId xmlns:a16="http://schemas.microsoft.com/office/drawing/2014/main" id="{9524F4C7-4D99-4DC3-9C59-D6602967687B}"/>
            </a:ext>
          </a:extLst>
        </xdr:cNvPr>
        <xdr:cNvSpPr>
          <a:spLocks noChangeAspect="1" noChangeArrowheads="1"/>
        </xdr:cNvSpPr>
      </xdr:nvSpPr>
      <xdr:spPr bwMode="auto">
        <a:xfrm>
          <a:off x="0" y="19011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30</xdr:row>
      <xdr:rowOff>0</xdr:rowOff>
    </xdr:from>
    <xdr:to>
      <xdr:col>1</xdr:col>
      <xdr:colOff>304800</xdr:colOff>
      <xdr:row>31</xdr:row>
      <xdr:rowOff>133984</xdr:rowOff>
    </xdr:to>
    <xdr:sp macro="" textlink="">
      <xdr:nvSpPr>
        <xdr:cNvPr id="1027" name="AutoShape 3" descr="data:image/png;base64,iVBORw0KGgoAAAANSUhEUgAAAqUAAACHCAYAAAAvIyAmAAAAAXNSR0IArs4c6QAAB8RJREFUeF7t1rGtg0AURFEcbAG0QP+l4BIQLWy+AZZ+8AtwcmXpkK8YnTfBvM7zfPZ933wECBAg8J3AGGNba3332CsCBAgQ2Oac2+u6ruc4DhwECBAgQIAAAQIEEoH7vo3SRN5PCRAgQIAAAQIE/gWMUmU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v8jdL3+/3s+56HEYAAAQK/KjDG2NZavxpfbgIECOQCc87tA/xlgQENj7zDAAAAAElFTkSuQmCC">
          <a:extLst>
            <a:ext uri="{FF2B5EF4-FFF2-40B4-BE49-F238E27FC236}">
              <a16:creationId xmlns:a16="http://schemas.microsoft.com/office/drawing/2014/main" id="{593879EF-A2C0-41AA-B69D-9F43D000BB82}"/>
            </a:ext>
          </a:extLst>
        </xdr:cNvPr>
        <xdr:cNvSpPr>
          <a:spLocks noChangeAspect="1" noChangeArrowheads="1"/>
        </xdr:cNvSpPr>
      </xdr:nvSpPr>
      <xdr:spPr bwMode="auto">
        <a:xfrm>
          <a:off x="0" y="19011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179293</xdr:colOff>
      <xdr:row>29</xdr:row>
      <xdr:rowOff>20954</xdr:rowOff>
    </xdr:from>
    <xdr:to>
      <xdr:col>13</xdr:col>
      <xdr:colOff>98612</xdr:colOff>
      <xdr:row>35</xdr:row>
      <xdr:rowOff>53789</xdr:rowOff>
    </xdr:to>
    <xdr:sp macro="" textlink="">
      <xdr:nvSpPr>
        <xdr:cNvPr id="2" name="Tekstvak 1">
          <a:extLst>
            <a:ext uri="{FF2B5EF4-FFF2-40B4-BE49-F238E27FC236}">
              <a16:creationId xmlns:a16="http://schemas.microsoft.com/office/drawing/2014/main" id="{A6F9CBC3-4278-4441-8970-23B1CB7C18B6}"/>
            </a:ext>
          </a:extLst>
        </xdr:cNvPr>
        <xdr:cNvSpPr txBox="1"/>
      </xdr:nvSpPr>
      <xdr:spPr>
        <a:xfrm>
          <a:off x="179293" y="7703707"/>
          <a:ext cx="9556378" cy="10548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baseline="0"/>
        </a:p>
      </xdr:txBody>
    </xdr:sp>
    <xdr:clientData/>
  </xdr:twoCellAnchor>
  <xdr:twoCellAnchor editAs="oneCell">
    <xdr:from>
      <xdr:col>9</xdr:col>
      <xdr:colOff>0</xdr:colOff>
      <xdr:row>1</xdr:row>
      <xdr:rowOff>0</xdr:rowOff>
    </xdr:from>
    <xdr:to>
      <xdr:col>13</xdr:col>
      <xdr:colOff>533400</xdr:colOff>
      <xdr:row>6</xdr:row>
      <xdr:rowOff>144781</xdr:rowOff>
    </xdr:to>
    <xdr:pic>
      <xdr:nvPicPr>
        <xdr:cNvPr id="12" name="Afbeelding 11" descr="Logo STIPP_EN (CMYK - 300ppi)">
          <a:extLst>
            <a:ext uri="{FF2B5EF4-FFF2-40B4-BE49-F238E27FC236}">
              <a16:creationId xmlns:a16="http://schemas.microsoft.com/office/drawing/2014/main" id="{867DB236-6E2D-4D96-873F-497DE8BB967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39840" y="0"/>
          <a:ext cx="2910840" cy="147066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1</xdr:col>
      <xdr:colOff>304800</xdr:colOff>
      <xdr:row>34</xdr:row>
      <xdr:rowOff>135255</xdr:rowOff>
    </xdr:to>
    <xdr:sp macro="" textlink="">
      <xdr:nvSpPr>
        <xdr:cNvPr id="2" name="AutoShape 1" descr="data:image/png;base64,iVBORw0KGgoAAAANSUhEUgAAAqUAAACHCAYAAAAvIyAmAAAAAXNSR0IArs4c6QAAB8RJREFUeF7t1rGtg0AURFEcbAG0QP+l4BIQLWy+AZZ+8AtwcmXpkK8YnTfBvM7zfPZ933wECBAg8J3AGGNba3332CsCBAgQ2Oac2+u6ruc4DhwECBAgQIAAAQIEEoH7vo3SRN5PCRAgQIAAAQIE/gWMUmU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v8jdL3+/3s+56HEYAAAQK/KjDG2NZavxpfbgIECOQCc87tA/xlgQENj7zDAAAAAElFTkSuQmCC">
          <a:extLst>
            <a:ext uri="{FF2B5EF4-FFF2-40B4-BE49-F238E27FC236}">
              <a16:creationId xmlns:a16="http://schemas.microsoft.com/office/drawing/2014/main" id="{B06F0018-B0C1-47EA-BEA2-CF3172E7E790}"/>
            </a:ext>
          </a:extLst>
        </xdr:cNvPr>
        <xdr:cNvSpPr>
          <a:spLocks noChangeAspect="1" noChangeArrowheads="1"/>
        </xdr:cNvSpPr>
      </xdr:nvSpPr>
      <xdr:spPr bwMode="auto">
        <a:xfrm>
          <a:off x="0" y="4276725"/>
          <a:ext cx="304800" cy="3035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33</xdr:row>
      <xdr:rowOff>0</xdr:rowOff>
    </xdr:from>
    <xdr:to>
      <xdr:col>1</xdr:col>
      <xdr:colOff>304800</xdr:colOff>
      <xdr:row>34</xdr:row>
      <xdr:rowOff>135255</xdr:rowOff>
    </xdr:to>
    <xdr:sp macro="" textlink="">
      <xdr:nvSpPr>
        <xdr:cNvPr id="3" name="AutoShape 2" descr="data:image/png;base64,iVBORw0KGgoAAAANSUhEUgAAAqUAAACHCAYAAAAvIyAmAAAAAXNSR0IArs4c6QAAB8RJREFUeF7t1rGtg0AURFEcbAG0QP+l4BIQLWy+AZZ+8AtwcmXpkK8YnTfBvM7zfPZ933wECBAg8J3AGGNba3332CsCBAgQ2Oac2+u6ruc4DhwECBAgQIAAAQIEEoH7vo3SRN5PCRAgQIAAAQIE/gWMUmU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v8jdL3+/3s+56HEYAAAQK/KjDG2NZavxpfbgIECOQCc87tA/xlgQENj7zDAAAAAElFTkSuQmCC">
          <a:extLst>
            <a:ext uri="{FF2B5EF4-FFF2-40B4-BE49-F238E27FC236}">
              <a16:creationId xmlns:a16="http://schemas.microsoft.com/office/drawing/2014/main" id="{61149A54-2E8A-4B7B-A3AB-B7E8B6A66189}"/>
            </a:ext>
          </a:extLst>
        </xdr:cNvPr>
        <xdr:cNvSpPr>
          <a:spLocks noChangeAspect="1" noChangeArrowheads="1"/>
        </xdr:cNvSpPr>
      </xdr:nvSpPr>
      <xdr:spPr bwMode="auto">
        <a:xfrm>
          <a:off x="0" y="4276725"/>
          <a:ext cx="304800" cy="3035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33</xdr:row>
      <xdr:rowOff>0</xdr:rowOff>
    </xdr:from>
    <xdr:to>
      <xdr:col>1</xdr:col>
      <xdr:colOff>304800</xdr:colOff>
      <xdr:row>34</xdr:row>
      <xdr:rowOff>135255</xdr:rowOff>
    </xdr:to>
    <xdr:sp macro="" textlink="">
      <xdr:nvSpPr>
        <xdr:cNvPr id="4" name="AutoShape 3" descr="data:image/png;base64,iVBORw0KGgoAAAANSUhEUgAAAqUAAACHCAYAAAAvIyAmAAAAAXNSR0IArs4c6QAAB8RJREFUeF7t1rGtg0AURFEcbAG0QP+l4BIQLWy+AZZ+8AtwcmXpkK8YnTfBvM7zfPZ933wECBAg8J3AGGNba3332CsCBAgQ2Oac2+u6ruc4DhwECBAgQIAAAQIEEoH7vo3SRN5PCRAgQIAAAQIE/gWMUmU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v8jdL3+/3s+56HEYAAAQK/KjDG2NZavxpfbgIECOQCc87tA/xlgQENj7zDAAAAAElFTkSuQmCC">
          <a:extLst>
            <a:ext uri="{FF2B5EF4-FFF2-40B4-BE49-F238E27FC236}">
              <a16:creationId xmlns:a16="http://schemas.microsoft.com/office/drawing/2014/main" id="{3E57CC3D-0089-4160-9C0D-6424FD694B3B}"/>
            </a:ext>
          </a:extLst>
        </xdr:cNvPr>
        <xdr:cNvSpPr>
          <a:spLocks noChangeAspect="1" noChangeArrowheads="1"/>
        </xdr:cNvSpPr>
      </xdr:nvSpPr>
      <xdr:spPr bwMode="auto">
        <a:xfrm>
          <a:off x="0" y="4276725"/>
          <a:ext cx="304800" cy="3035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32</xdr:row>
      <xdr:rowOff>0</xdr:rowOff>
    </xdr:from>
    <xdr:to>
      <xdr:col>1</xdr:col>
      <xdr:colOff>304800</xdr:colOff>
      <xdr:row>33</xdr:row>
      <xdr:rowOff>133985</xdr:rowOff>
    </xdr:to>
    <xdr:sp macro="" textlink="">
      <xdr:nvSpPr>
        <xdr:cNvPr id="8" name="AutoShape 1" descr="data:image/png;base64,iVBORw0KGgoAAAANSUhEUgAAAqUAAACHCAYAAAAvIyAmAAAAAXNSR0IArs4c6QAAB8RJREFUeF7t1rGtg0AURFEcbAG0QP+l4BIQLWy+AZZ+8AtwcmXpkK8YnTfBvM7zfPZ933wECBAg8J3AGGNba3332CsCBAgQ2Oac2+u6ruc4DhwECBAgQIAAAQIEEoH7vo3SRN5PCRAgQIAAAQIE/gWMUmU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v8jdL3+/3s+56HEYAAAQK/KjDG2NZavxpfbgIECOQCc87tA/xlgQENj7zDAAAAAElFTkSuQmCC">
          <a:extLst>
            <a:ext uri="{FF2B5EF4-FFF2-40B4-BE49-F238E27FC236}">
              <a16:creationId xmlns:a16="http://schemas.microsoft.com/office/drawing/2014/main" id="{9AB63227-F4B7-4524-B8F8-D74761725395}"/>
            </a:ext>
          </a:extLst>
        </xdr:cNvPr>
        <xdr:cNvSpPr>
          <a:spLocks noChangeAspect="1" noChangeArrowheads="1"/>
        </xdr:cNvSpPr>
      </xdr:nvSpPr>
      <xdr:spPr bwMode="auto">
        <a:xfrm>
          <a:off x="0" y="6543675"/>
          <a:ext cx="304800" cy="2959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32</xdr:row>
      <xdr:rowOff>0</xdr:rowOff>
    </xdr:from>
    <xdr:to>
      <xdr:col>1</xdr:col>
      <xdr:colOff>304800</xdr:colOff>
      <xdr:row>33</xdr:row>
      <xdr:rowOff>133985</xdr:rowOff>
    </xdr:to>
    <xdr:sp macro="" textlink="">
      <xdr:nvSpPr>
        <xdr:cNvPr id="9" name="AutoShape 2" descr="data:image/png;base64,iVBORw0KGgoAAAANSUhEUgAAAqUAAACHCAYAAAAvIyAmAAAAAXNSR0IArs4c6QAAB8RJREFUeF7t1rGtg0AURFEcbAG0QP+l4BIQLWy+AZZ+8AtwcmXpkK8YnTfBvM7zfPZ933wECBAg8J3AGGNba3332CsCBAgQ2Oac2+u6ruc4DhwECBAgQIAAAQIEEoH7vo3SRN5PCRAgQIAAAQIE/gWMUmU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v8jdL3+/3s+56HEYAAAQK/KjDG2NZavxpfbgIECOQCc87tA/xlgQENj7zDAAAAAElFTkSuQmCC">
          <a:extLst>
            <a:ext uri="{FF2B5EF4-FFF2-40B4-BE49-F238E27FC236}">
              <a16:creationId xmlns:a16="http://schemas.microsoft.com/office/drawing/2014/main" id="{91F4BA32-ACF0-4A81-8750-32048804795C}"/>
            </a:ext>
          </a:extLst>
        </xdr:cNvPr>
        <xdr:cNvSpPr>
          <a:spLocks noChangeAspect="1" noChangeArrowheads="1"/>
        </xdr:cNvSpPr>
      </xdr:nvSpPr>
      <xdr:spPr bwMode="auto">
        <a:xfrm>
          <a:off x="0" y="6543675"/>
          <a:ext cx="304800" cy="2959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32</xdr:row>
      <xdr:rowOff>0</xdr:rowOff>
    </xdr:from>
    <xdr:to>
      <xdr:col>1</xdr:col>
      <xdr:colOff>304800</xdr:colOff>
      <xdr:row>33</xdr:row>
      <xdr:rowOff>133985</xdr:rowOff>
    </xdr:to>
    <xdr:sp macro="" textlink="">
      <xdr:nvSpPr>
        <xdr:cNvPr id="10" name="AutoShape 3" descr="data:image/png;base64,iVBORw0KGgoAAAANSUhEUgAAAqUAAACHCAYAAAAvIyAmAAAAAXNSR0IArs4c6QAAB8RJREFUeF7t1rGtg0AURFEcbAG0QP+l4BIQLWy+AZZ+8AtwcmXpkK8YnTfBvM7zfPZ933wECBAg8J3AGGNba3332CsCBAgQ2Oac2+u6ruc4DhwECBAgQIAAAQIEEoH7vo3SRN5PCRAgQIAAAQIE/gWMUmU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v8jdL3+/3s+56HEYAAAQK/KjDG2NZavxpfbgIECOQCc87tA/xlgQENj7zDAAAAAElFTkSuQmCC">
          <a:extLst>
            <a:ext uri="{FF2B5EF4-FFF2-40B4-BE49-F238E27FC236}">
              <a16:creationId xmlns:a16="http://schemas.microsoft.com/office/drawing/2014/main" id="{79D5A788-8C95-4284-9618-17BA5C5BB152}"/>
            </a:ext>
          </a:extLst>
        </xdr:cNvPr>
        <xdr:cNvSpPr>
          <a:spLocks noChangeAspect="1" noChangeArrowheads="1"/>
        </xdr:cNvSpPr>
      </xdr:nvSpPr>
      <xdr:spPr bwMode="auto">
        <a:xfrm>
          <a:off x="0" y="6543675"/>
          <a:ext cx="304800" cy="2959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31</xdr:row>
      <xdr:rowOff>20954</xdr:rowOff>
    </xdr:from>
    <xdr:to>
      <xdr:col>13</xdr:col>
      <xdr:colOff>22860</xdr:colOff>
      <xdr:row>38</xdr:row>
      <xdr:rowOff>22860</xdr:rowOff>
    </xdr:to>
    <xdr:sp macro="" textlink="">
      <xdr:nvSpPr>
        <xdr:cNvPr id="11" name="Tekstvak 10">
          <a:extLst>
            <a:ext uri="{FF2B5EF4-FFF2-40B4-BE49-F238E27FC236}">
              <a16:creationId xmlns:a16="http://schemas.microsoft.com/office/drawing/2014/main" id="{3B506D02-C08D-4A43-B80E-241EE986DEAF}"/>
            </a:ext>
          </a:extLst>
        </xdr:cNvPr>
        <xdr:cNvSpPr txBox="1"/>
      </xdr:nvSpPr>
      <xdr:spPr>
        <a:xfrm>
          <a:off x="274320" y="8562974"/>
          <a:ext cx="9227820" cy="11753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baseline="0"/>
        </a:p>
      </xdr:txBody>
    </xdr:sp>
    <xdr:clientData/>
  </xdr:twoCellAnchor>
  <xdr:twoCellAnchor editAs="oneCell">
    <xdr:from>
      <xdr:col>9</xdr:col>
      <xdr:colOff>0</xdr:colOff>
      <xdr:row>1</xdr:row>
      <xdr:rowOff>0</xdr:rowOff>
    </xdr:from>
    <xdr:to>
      <xdr:col>13</xdr:col>
      <xdr:colOff>533401</xdr:colOff>
      <xdr:row>5</xdr:row>
      <xdr:rowOff>373380</xdr:rowOff>
    </xdr:to>
    <xdr:pic>
      <xdr:nvPicPr>
        <xdr:cNvPr id="17" name="Afbeelding 16" descr="Logo STIPP_EN (CMYK - 300ppi)">
          <a:extLst>
            <a:ext uri="{FF2B5EF4-FFF2-40B4-BE49-F238E27FC236}">
              <a16:creationId xmlns:a16="http://schemas.microsoft.com/office/drawing/2014/main" id="{4E14DEF7-CE5C-4032-A61B-3E8117931A1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1840" y="175260"/>
          <a:ext cx="2910840" cy="147066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117</xdr:row>
      <xdr:rowOff>0</xdr:rowOff>
    </xdr:from>
    <xdr:to>
      <xdr:col>0</xdr:col>
      <xdr:colOff>304800</xdr:colOff>
      <xdr:row>118</xdr:row>
      <xdr:rowOff>128270</xdr:rowOff>
    </xdr:to>
    <xdr:sp macro="" textlink="">
      <xdr:nvSpPr>
        <xdr:cNvPr id="2" name="AutoShape 1" descr="data:image/png;base64,iVBORw0KGgoAAAANSUhEUgAAAqUAAACHCAYAAAAvIyAmAAAAAXNSR0IArs4c6QAAB8RJREFUeF7t1rGtg0AURFEcbAG0QP+l4BIQLWy+AZZ+8AtwcmXpkK8YnTfBvM7zfPZ933wECBAg8J3AGGNba3332CsCBAgQ2Oac2+u6ruc4DhwECBAgQIAAAQIEEoH7vo3SRN5PCRAgQIAAAQIE/gWMUmU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v8jdL3+/3s+56HEYAAAQK/KjDG2NZavxpfbgIECOQCc87tA/xlgQENj7zDAAAAAElFTkSuQmCC">
          <a:extLst>
            <a:ext uri="{FF2B5EF4-FFF2-40B4-BE49-F238E27FC236}">
              <a16:creationId xmlns:a16="http://schemas.microsoft.com/office/drawing/2014/main" id="{50B07D26-BF4B-4232-A8EE-0E8C60C7BEB4}"/>
            </a:ext>
          </a:extLst>
        </xdr:cNvPr>
        <xdr:cNvSpPr>
          <a:spLocks noChangeAspect="1" noChangeArrowheads="1"/>
        </xdr:cNvSpPr>
      </xdr:nvSpPr>
      <xdr:spPr bwMode="auto">
        <a:xfrm>
          <a:off x="0" y="183642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117</xdr:row>
      <xdr:rowOff>0</xdr:rowOff>
    </xdr:from>
    <xdr:to>
      <xdr:col>0</xdr:col>
      <xdr:colOff>304800</xdr:colOff>
      <xdr:row>118</xdr:row>
      <xdr:rowOff>128270</xdr:rowOff>
    </xdr:to>
    <xdr:sp macro="" textlink="">
      <xdr:nvSpPr>
        <xdr:cNvPr id="3" name="AutoShape 2" descr="data:image/png;base64,iVBORw0KGgoAAAANSUhEUgAAAqUAAACHCAYAAAAvIyAmAAAAAXNSR0IArs4c6QAAB8RJREFUeF7t1rGtg0AURFEcbAG0QP+l4BIQLWy+AZZ+8AtwcmXpkK8YnTfBvM7zfPZ933wECBAg8J3AGGNba3332CsCBAgQ2Oac2+u6ruc4DhwECBAgQIAAAQIEEoH7vo3SRN5PCRAgQIAAAQIE/gWMUmU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v8jdL3+/3s+56HEYAAAQK/KjDG2NZavxpfbgIECOQCc87tA/xlgQENj7zDAAAAAElFTkSuQmCC">
          <a:extLst>
            <a:ext uri="{FF2B5EF4-FFF2-40B4-BE49-F238E27FC236}">
              <a16:creationId xmlns:a16="http://schemas.microsoft.com/office/drawing/2014/main" id="{013B172C-2B2F-49BD-99F3-D871F254E885}"/>
            </a:ext>
            <a:ext uri="{147F2762-F138-4A5C-976F-8EAC2B608ADB}">
              <a16:predDERef xmlns:a16="http://schemas.microsoft.com/office/drawing/2014/main" pred="{50B07D26-BF4B-4232-A8EE-0E8C60C7BEB4}"/>
            </a:ext>
          </a:extLst>
        </xdr:cNvPr>
        <xdr:cNvSpPr>
          <a:spLocks noChangeAspect="1" noChangeArrowheads="1"/>
        </xdr:cNvSpPr>
      </xdr:nvSpPr>
      <xdr:spPr bwMode="auto">
        <a:xfrm>
          <a:off x="0" y="183642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117</xdr:row>
      <xdr:rowOff>0</xdr:rowOff>
    </xdr:from>
    <xdr:to>
      <xdr:col>0</xdr:col>
      <xdr:colOff>304800</xdr:colOff>
      <xdr:row>118</xdr:row>
      <xdr:rowOff>128270</xdr:rowOff>
    </xdr:to>
    <xdr:sp macro="" textlink="">
      <xdr:nvSpPr>
        <xdr:cNvPr id="4" name="AutoShape 3" descr="data:image/png;base64,iVBORw0KGgoAAAANSUhEUgAAAqUAAACHCAYAAAAvIyAmAAAAAXNSR0IArs4c6QAAB8RJREFUeF7t1rGtg0AURFEcbAG0QP+l4BIQLWy+AZZ+8AtwcmXpkK8YnTfBvM7zfPZ933wECBAg8J3AGGNba3332CsCBAgQ2Oac2+u6ruc4DhwECBAgQIAAAQIEEoH7vo3SRN5PCRAgQIAAAQIE/gWMUmU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sYpfkJBCBAgAABAgQIEDBKdYAAAQIECBAgQCAXMErzEwhAgAABAgQIECBglOoAAQIECBAgQIBALmCU5icQgAABAgQIECBAwCjVAQIECBAgQIAAgVzAKM1PIAABAgQIECBAgIBRqgMECBAgQIAAAQK5gFGan0AAAgQIECBAgAABo1QHCBAgQIAAAQIEcgGjND+BAAQIECBAgAABAkapDhAgQIAAAQIECOQCRml+AgEIECBAgAABAgSMUh0gQIAAAQIECBDIBYzS/AQCECBAgAABAgQIGKU6QIAAAQIECBAgkAv8jdL3+/3s+56HEYAAAQK/KjDG2NZavxpfbgIECOQCc87tA/xlgQENj7zDAAAAAElFTkSuQmCC">
          <a:extLst>
            <a:ext uri="{FF2B5EF4-FFF2-40B4-BE49-F238E27FC236}">
              <a16:creationId xmlns:a16="http://schemas.microsoft.com/office/drawing/2014/main" id="{A8ED0063-E29D-4628-9CC8-0E8765CD53C2}"/>
            </a:ext>
            <a:ext uri="{147F2762-F138-4A5C-976F-8EAC2B608ADB}">
              <a16:predDERef xmlns:a16="http://schemas.microsoft.com/office/drawing/2014/main" pred="{013B172C-2B2F-49BD-99F3-D871F254E885}"/>
            </a:ext>
          </a:extLst>
        </xdr:cNvPr>
        <xdr:cNvSpPr>
          <a:spLocks noChangeAspect="1" noChangeArrowheads="1"/>
        </xdr:cNvSpPr>
      </xdr:nvSpPr>
      <xdr:spPr bwMode="auto">
        <a:xfrm>
          <a:off x="0" y="183642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116</xdr:row>
      <xdr:rowOff>20954</xdr:rowOff>
    </xdr:from>
    <xdr:to>
      <xdr:col>9</xdr:col>
      <xdr:colOff>668654</xdr:colOff>
      <xdr:row>130</xdr:row>
      <xdr:rowOff>144780</xdr:rowOff>
    </xdr:to>
    <xdr:sp macro="" textlink="">
      <xdr:nvSpPr>
        <xdr:cNvPr id="5" name="Tekstvak 1">
          <a:extLst>
            <a:ext uri="{FF2B5EF4-FFF2-40B4-BE49-F238E27FC236}">
              <a16:creationId xmlns:a16="http://schemas.microsoft.com/office/drawing/2014/main" id="{07701BD1-B2E3-4EDD-B100-4B55DFC0AA62}"/>
            </a:ext>
            <a:ext uri="{147F2762-F138-4A5C-976F-8EAC2B608ADB}">
              <a16:predDERef xmlns:a16="http://schemas.microsoft.com/office/drawing/2014/main" pred="{A8ED0063-E29D-4628-9CC8-0E8765CD53C2}"/>
            </a:ext>
          </a:extLst>
        </xdr:cNvPr>
        <xdr:cNvSpPr txBox="1"/>
      </xdr:nvSpPr>
      <xdr:spPr>
        <a:xfrm>
          <a:off x="0" y="18232754"/>
          <a:ext cx="6336029" cy="2257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baseline="0"/>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86407-9FC9-4EB1-B0AB-D212E43EDB49}">
  <dimension ref="B1:J29"/>
  <sheetViews>
    <sheetView tabSelected="1" zoomScale="85" zoomScaleNormal="85" workbookViewId="0">
      <selection activeCell="O12" sqref="O12"/>
    </sheetView>
  </sheetViews>
  <sheetFormatPr defaultColWidth="8.7109375" defaultRowHeight="12.75" x14ac:dyDescent="0.2"/>
  <cols>
    <col min="1" max="1" width="2.7109375" style="1" customWidth="1"/>
    <col min="2" max="2" width="22.85546875" style="1" customWidth="1"/>
    <col min="3" max="7" width="12.140625" style="1" customWidth="1"/>
    <col min="8" max="8" width="16" style="1" customWidth="1"/>
    <col min="9" max="9" width="3.7109375" style="1" customWidth="1"/>
    <col min="10" max="16384" width="8.7109375" style="1"/>
  </cols>
  <sheetData>
    <row r="1" spans="2:10" ht="13.5" thickBot="1" x14ac:dyDescent="0.25"/>
    <row r="2" spans="2:10" ht="36" customHeight="1" thickBot="1" x14ac:dyDescent="0.25">
      <c r="B2" s="35" t="s">
        <v>85</v>
      </c>
      <c r="C2" s="57" t="s">
        <v>81</v>
      </c>
      <c r="D2" s="57"/>
      <c r="E2" s="57"/>
      <c r="F2" s="57"/>
      <c r="G2" s="57"/>
      <c r="H2" s="58"/>
    </row>
    <row r="4" spans="2:10" ht="15.75" thickBot="1" x14ac:dyDescent="0.25">
      <c r="B4" s="34" t="s">
        <v>82</v>
      </c>
    </row>
    <row r="5" spans="2:10" ht="13.15" customHeight="1" x14ac:dyDescent="0.2">
      <c r="B5" s="48" t="s">
        <v>83</v>
      </c>
      <c r="C5" s="49"/>
      <c r="D5" s="49"/>
      <c r="E5" s="49"/>
      <c r="F5" s="49"/>
      <c r="G5" s="49"/>
      <c r="H5" s="50"/>
    </row>
    <row r="6" spans="2:10" ht="26.1" customHeight="1" x14ac:dyDescent="0.2">
      <c r="B6" s="51"/>
      <c r="C6" s="52"/>
      <c r="D6" s="52"/>
      <c r="E6" s="52"/>
      <c r="F6" s="52"/>
      <c r="G6" s="52"/>
      <c r="H6" s="53"/>
    </row>
    <row r="7" spans="2:10" ht="29.45" customHeight="1" x14ac:dyDescent="0.2">
      <c r="B7" s="51"/>
      <c r="C7" s="52"/>
      <c r="D7" s="52"/>
      <c r="E7" s="52"/>
      <c r="F7" s="52"/>
      <c r="G7" s="52"/>
      <c r="H7" s="53"/>
    </row>
    <row r="8" spans="2:10" ht="89.45" customHeight="1" thickBot="1" x14ac:dyDescent="0.25">
      <c r="B8" s="54"/>
      <c r="C8" s="55"/>
      <c r="D8" s="55"/>
      <c r="E8" s="55"/>
      <c r="F8" s="55"/>
      <c r="G8" s="55"/>
      <c r="H8" s="56"/>
    </row>
    <row r="9" spans="2:10" ht="37.9" customHeight="1" thickBot="1" x14ac:dyDescent="0.25">
      <c r="B9" s="15" t="s">
        <v>74</v>
      </c>
    </row>
    <row r="10" spans="2:10" ht="13.5" thickBot="1" x14ac:dyDescent="0.25">
      <c r="B10" s="66" t="s">
        <v>77</v>
      </c>
      <c r="C10" s="66"/>
      <c r="D10" s="66"/>
      <c r="E10" s="66"/>
      <c r="F10" s="66"/>
      <c r="G10" s="67"/>
      <c r="H10" s="33">
        <v>2024</v>
      </c>
      <c r="I10" s="26"/>
      <c r="J10" s="2"/>
    </row>
    <row r="11" spans="2:10" x14ac:dyDescent="0.2">
      <c r="B11" s="2"/>
      <c r="H11" s="2"/>
    </row>
    <row r="12" spans="2:10" x14ac:dyDescent="0.2">
      <c r="B12" s="15" t="s">
        <v>84</v>
      </c>
      <c r="H12" s="2"/>
    </row>
    <row r="13" spans="2:10" x14ac:dyDescent="0.2">
      <c r="B13" s="66" t="s">
        <v>78</v>
      </c>
      <c r="C13" s="66"/>
      <c r="D13" s="66"/>
      <c r="E13" s="66"/>
      <c r="F13" s="66"/>
      <c r="G13" s="66"/>
      <c r="H13" s="2"/>
      <c r="J13" s="2"/>
    </row>
    <row r="14" spans="2:10" ht="13.5" thickBot="1" x14ac:dyDescent="0.25">
      <c r="B14" s="2"/>
      <c r="H14" s="2"/>
    </row>
    <row r="15" spans="2:10" ht="25.9" customHeight="1" thickBot="1" x14ac:dyDescent="0.25">
      <c r="B15" s="65" t="s">
        <v>75</v>
      </c>
      <c r="C15" s="65"/>
      <c r="D15" s="65"/>
      <c r="E15" s="65"/>
      <c r="F15" s="65"/>
      <c r="G15" s="65"/>
      <c r="H15" s="23">
        <v>0</v>
      </c>
    </row>
    <row r="16" spans="2:10" ht="13.5" thickBot="1" x14ac:dyDescent="0.25"/>
    <row r="17" spans="2:10" ht="13.5" thickBot="1" x14ac:dyDescent="0.25">
      <c r="B17" s="65" t="s">
        <v>76</v>
      </c>
      <c r="C17" s="65"/>
      <c r="D17" s="65"/>
      <c r="E17" s="65"/>
      <c r="F17" s="65"/>
      <c r="G17" s="65"/>
      <c r="H17" s="23">
        <v>0</v>
      </c>
      <c r="I17" s="7"/>
    </row>
    <row r="18" spans="2:10" x14ac:dyDescent="0.2">
      <c r="H18" s="6"/>
    </row>
    <row r="19" spans="2:10" ht="16.899999999999999" customHeight="1" x14ac:dyDescent="0.2">
      <c r="B19" s="2" t="s">
        <v>58</v>
      </c>
    </row>
    <row r="20" spans="2:10" ht="18.600000000000001" customHeight="1" x14ac:dyDescent="0.2">
      <c r="B20" s="36" t="s">
        <v>67</v>
      </c>
      <c r="C20" s="37"/>
      <c r="D20" s="37"/>
      <c r="E20" s="37"/>
      <c r="F20" s="37"/>
      <c r="G20" s="37"/>
      <c r="H20" s="38"/>
    </row>
    <row r="21" spans="2:10" ht="33" customHeight="1" x14ac:dyDescent="0.2">
      <c r="B21" s="59" t="s">
        <v>69</v>
      </c>
      <c r="C21" s="60"/>
      <c r="D21" s="60"/>
      <c r="E21" s="60"/>
      <c r="F21" s="60"/>
      <c r="G21" s="60"/>
      <c r="H21" s="61"/>
    </row>
    <row r="22" spans="2:10" x14ac:dyDescent="0.2">
      <c r="B22" s="45"/>
      <c r="C22" s="24"/>
      <c r="D22" s="24"/>
      <c r="E22" s="24"/>
      <c r="F22" s="24"/>
      <c r="G22" s="24"/>
      <c r="H22" s="41"/>
    </row>
    <row r="23" spans="2:10" ht="27.75" customHeight="1" x14ac:dyDescent="0.2">
      <c r="B23" s="62" t="s">
        <v>80</v>
      </c>
      <c r="C23" s="63"/>
      <c r="D23" s="63"/>
      <c r="E23" s="63"/>
      <c r="F23" s="63"/>
      <c r="G23" s="63"/>
      <c r="H23" s="64"/>
    </row>
    <row r="24" spans="2:10" x14ac:dyDescent="0.2">
      <c r="B24" s="42"/>
      <c r="C24" s="43"/>
      <c r="D24" s="43"/>
      <c r="E24" s="43"/>
      <c r="F24" s="43"/>
      <c r="G24" s="43"/>
      <c r="H24" s="44"/>
    </row>
    <row r="25" spans="2:10" ht="13.5" thickBot="1" x14ac:dyDescent="0.25"/>
    <row r="26" spans="2:10" ht="13.5" thickBot="1" x14ac:dyDescent="0.25">
      <c r="B26" s="2"/>
      <c r="G26" s="30" t="s">
        <v>68</v>
      </c>
      <c r="H26" s="29" t="e">
        <f>+H17/H15</f>
        <v>#DIV/0!</v>
      </c>
      <c r="I26" s="27" t="s">
        <v>61</v>
      </c>
    </row>
    <row r="27" spans="2:10" ht="13.5" thickBot="1" x14ac:dyDescent="0.25">
      <c r="B27" s="27"/>
      <c r="C27" s="8"/>
      <c r="E27" s="46" t="s">
        <v>86</v>
      </c>
      <c r="F27" s="47"/>
      <c r="G27" s="31" t="s">
        <v>73</v>
      </c>
      <c r="H27" s="28" t="e">
        <f>IF(H26&lt;0.5,"UID","Not UID")</f>
        <v>#DIV/0!</v>
      </c>
    </row>
    <row r="28" spans="2:10" x14ac:dyDescent="0.2">
      <c r="B28" s="25" t="s">
        <v>72</v>
      </c>
    </row>
    <row r="29" spans="2:10" x14ac:dyDescent="0.2">
      <c r="B29" s="26" t="s">
        <v>71</v>
      </c>
      <c r="J29" s="27"/>
    </row>
  </sheetData>
  <sheetProtection sheet="1" scenarios="1"/>
  <mergeCells count="9">
    <mergeCell ref="E27:F27"/>
    <mergeCell ref="B5:H8"/>
    <mergeCell ref="C2:H2"/>
    <mergeCell ref="B21:H21"/>
    <mergeCell ref="B23:H23"/>
    <mergeCell ref="B15:G15"/>
    <mergeCell ref="B17:G17"/>
    <mergeCell ref="B13:G13"/>
    <mergeCell ref="B10:G10"/>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64BD8A9-D873-4A8B-AE2A-D077085FF0A1}">
          <x14:formula1>
            <xm:f>Tables!$A$2:$A$6</xm:f>
          </x14:formula1>
          <xm:sqref>H10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8A500-2A27-4F22-94A2-5291CBAC94C7}">
  <dimension ref="B1:J31"/>
  <sheetViews>
    <sheetView zoomScaleNormal="100" workbookViewId="0">
      <selection activeCell="C2" sqref="C2:H2"/>
    </sheetView>
  </sheetViews>
  <sheetFormatPr defaultColWidth="8.7109375" defaultRowHeight="12.75" x14ac:dyDescent="0.2"/>
  <cols>
    <col min="1" max="1" width="4" style="1" customWidth="1"/>
    <col min="2" max="2" width="20.7109375" style="1" customWidth="1"/>
    <col min="3" max="6" width="10.7109375" style="1" customWidth="1"/>
    <col min="7" max="7" width="12.28515625" style="1" customWidth="1"/>
    <col min="8" max="8" width="15.140625" style="1" customWidth="1"/>
    <col min="9" max="9" width="10.28515625" style="1" bestFit="1" customWidth="1"/>
    <col min="10" max="16384" width="8.7109375" style="1"/>
  </cols>
  <sheetData>
    <row r="1" spans="2:10" ht="13.5" thickBot="1" x14ac:dyDescent="0.25"/>
    <row r="2" spans="2:10" ht="30" customHeight="1" thickBot="1" x14ac:dyDescent="0.25">
      <c r="B2" s="35" t="s">
        <v>85</v>
      </c>
      <c r="C2" s="57" t="s">
        <v>81</v>
      </c>
      <c r="D2" s="57"/>
      <c r="E2" s="57"/>
      <c r="F2" s="57"/>
      <c r="G2" s="57"/>
      <c r="H2" s="58"/>
    </row>
    <row r="4" spans="2:10" ht="15.75" thickBot="1" x14ac:dyDescent="0.25">
      <c r="B4" s="34" t="s">
        <v>82</v>
      </c>
    </row>
    <row r="5" spans="2:10" ht="27" customHeight="1" x14ac:dyDescent="0.2">
      <c r="B5" s="68" t="s">
        <v>87</v>
      </c>
      <c r="C5" s="69"/>
      <c r="D5" s="69"/>
      <c r="E5" s="69"/>
      <c r="F5" s="69"/>
      <c r="G5" s="69"/>
      <c r="H5" s="70"/>
    </row>
    <row r="6" spans="2:10" ht="76.900000000000006" customHeight="1" x14ac:dyDescent="0.2">
      <c r="B6" s="71"/>
      <c r="C6" s="72"/>
      <c r="D6" s="72"/>
      <c r="E6" s="72"/>
      <c r="F6" s="72"/>
      <c r="G6" s="72"/>
      <c r="H6" s="73"/>
    </row>
    <row r="7" spans="2:10" ht="78.599999999999994" customHeight="1" thickBot="1" x14ac:dyDescent="0.25">
      <c r="B7" s="74"/>
      <c r="C7" s="75"/>
      <c r="D7" s="75"/>
      <c r="E7" s="75"/>
      <c r="F7" s="75"/>
      <c r="G7" s="75"/>
      <c r="H7" s="76"/>
    </row>
    <row r="8" spans="2:10" ht="28.15" customHeight="1" thickBot="1" x14ac:dyDescent="0.25">
      <c r="B8" s="15" t="s">
        <v>74</v>
      </c>
    </row>
    <row r="9" spans="2:10" ht="13.5" thickBot="1" x14ac:dyDescent="0.25">
      <c r="B9" s="66" t="s">
        <v>77</v>
      </c>
      <c r="C9" s="66"/>
      <c r="D9" s="66"/>
      <c r="E9" s="66"/>
      <c r="F9" s="66"/>
      <c r="G9" s="67"/>
      <c r="H9" s="33">
        <v>2024</v>
      </c>
      <c r="J9" s="2"/>
    </row>
    <row r="10" spans="2:10" x14ac:dyDescent="0.2">
      <c r="B10" s="2"/>
      <c r="H10" s="2"/>
    </row>
    <row r="11" spans="2:10" x14ac:dyDescent="0.2">
      <c r="B11" s="15" t="s">
        <v>84</v>
      </c>
      <c r="H11" s="2"/>
      <c r="J11" s="2"/>
    </row>
    <row r="12" spans="2:10" x14ac:dyDescent="0.2">
      <c r="B12" s="66" t="s">
        <v>78</v>
      </c>
      <c r="C12" s="66"/>
      <c r="D12" s="66"/>
      <c r="E12" s="66"/>
      <c r="F12" s="66"/>
      <c r="G12" s="66"/>
      <c r="H12" s="2"/>
      <c r="J12" s="2"/>
    </row>
    <row r="13" spans="2:10" ht="13.5" thickBot="1" x14ac:dyDescent="0.25">
      <c r="B13" s="2"/>
      <c r="H13" s="2"/>
    </row>
    <row r="14" spans="2:10" ht="30" customHeight="1" thickBot="1" x14ac:dyDescent="0.25">
      <c r="B14" s="65" t="s">
        <v>75</v>
      </c>
      <c r="C14" s="65"/>
      <c r="D14" s="65"/>
      <c r="E14" s="65"/>
      <c r="F14" s="65"/>
      <c r="G14" s="65"/>
      <c r="H14" s="23">
        <v>0</v>
      </c>
    </row>
    <row r="15" spans="2:10" ht="13.5" thickBot="1" x14ac:dyDescent="0.25"/>
    <row r="16" spans="2:10" ht="25.5" customHeight="1" thickBot="1" x14ac:dyDescent="0.25">
      <c r="B16" s="65" t="s">
        <v>76</v>
      </c>
      <c r="C16" s="65"/>
      <c r="D16" s="65"/>
      <c r="E16" s="65"/>
      <c r="F16" s="65"/>
      <c r="G16" s="65"/>
      <c r="H16" s="23">
        <v>0</v>
      </c>
      <c r="I16" s="7"/>
    </row>
    <row r="17" spans="2:9" x14ac:dyDescent="0.2">
      <c r="H17" s="6"/>
    </row>
    <row r="19" spans="2:9" x14ac:dyDescent="0.2">
      <c r="B19" s="2" t="s">
        <v>58</v>
      </c>
    </row>
    <row r="20" spans="2:9" ht="20.45" customHeight="1" x14ac:dyDescent="0.2">
      <c r="B20" s="36" t="s">
        <v>67</v>
      </c>
      <c r="C20" s="37"/>
      <c r="D20" s="37"/>
      <c r="E20" s="37"/>
      <c r="F20" s="37"/>
      <c r="G20" s="37"/>
      <c r="H20" s="38"/>
    </row>
    <row r="21" spans="2:9" ht="31.15" customHeight="1" x14ac:dyDescent="0.2">
      <c r="B21" s="59" t="s">
        <v>69</v>
      </c>
      <c r="C21" s="60"/>
      <c r="D21" s="60"/>
      <c r="E21" s="60"/>
      <c r="F21" s="60"/>
      <c r="G21" s="60"/>
      <c r="H21" s="61"/>
    </row>
    <row r="22" spans="2:9" ht="13.15" customHeight="1" x14ac:dyDescent="0.2">
      <c r="B22" s="40"/>
      <c r="C22" s="39"/>
      <c r="D22" s="39"/>
      <c r="E22" s="39"/>
      <c r="F22" s="39"/>
      <c r="G22" s="39"/>
      <c r="H22" s="41"/>
    </row>
    <row r="23" spans="2:9" ht="27.75" customHeight="1" x14ac:dyDescent="0.2">
      <c r="B23" s="62" t="s">
        <v>79</v>
      </c>
      <c r="C23" s="63"/>
      <c r="D23" s="63"/>
      <c r="E23" s="63"/>
      <c r="F23" s="63"/>
      <c r="G23" s="63"/>
      <c r="H23" s="64"/>
    </row>
    <row r="24" spans="2:9" x14ac:dyDescent="0.2">
      <c r="B24" s="42"/>
      <c r="C24" s="43"/>
      <c r="D24" s="43"/>
      <c r="E24" s="43"/>
      <c r="F24" s="43"/>
      <c r="G24" s="43"/>
      <c r="H24" s="44"/>
    </row>
    <row r="25" spans="2:9" ht="13.5" thickBot="1" x14ac:dyDescent="0.25"/>
    <row r="26" spans="2:9" ht="13.5" thickBot="1" x14ac:dyDescent="0.25">
      <c r="G26" s="30" t="s">
        <v>68</v>
      </c>
      <c r="H26" s="29" t="e">
        <f>+H16/H14</f>
        <v>#DIV/0!</v>
      </c>
      <c r="I26" s="27" t="s">
        <v>61</v>
      </c>
    </row>
    <row r="27" spans="2:9" ht="13.5" thickBot="1" x14ac:dyDescent="0.25">
      <c r="B27" s="8"/>
      <c r="C27" s="8"/>
      <c r="D27" s="32"/>
      <c r="E27" s="77" t="s">
        <v>86</v>
      </c>
      <c r="F27" s="78"/>
      <c r="G27" s="31" t="s">
        <v>73</v>
      </c>
      <c r="H27" s="28" t="e">
        <f>IF(H26&lt;0.5,"UID","Not UID")</f>
        <v>#DIV/0!</v>
      </c>
    </row>
    <row r="30" spans="2:9" x14ac:dyDescent="0.2">
      <c r="B30" s="16" t="s">
        <v>13</v>
      </c>
    </row>
    <row r="31" spans="2:9" x14ac:dyDescent="0.2">
      <c r="B31" s="26" t="s">
        <v>71</v>
      </c>
    </row>
  </sheetData>
  <sheetProtection sheet="1" scenarios="1"/>
  <mergeCells count="9">
    <mergeCell ref="E27:F27"/>
    <mergeCell ref="B14:G14"/>
    <mergeCell ref="B16:G16"/>
    <mergeCell ref="B23:H23"/>
    <mergeCell ref="B21:H21"/>
    <mergeCell ref="B9:G9"/>
    <mergeCell ref="B12:G12"/>
    <mergeCell ref="C2:H2"/>
    <mergeCell ref="B5:H7"/>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F86A9BC-34D5-4616-A846-DC1019EBECC7}">
          <x14:formula1>
            <xm:f>Tables!$A$2:$A$6</xm:f>
          </x14:formula1>
          <xm:sqref>H9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532C5-2A58-4F51-A618-23B9B73742BF}">
  <dimension ref="A1:L116"/>
  <sheetViews>
    <sheetView workbookViewId="0">
      <selection activeCell="F109" sqref="F109"/>
    </sheetView>
  </sheetViews>
  <sheetFormatPr defaultColWidth="8.7109375" defaultRowHeight="12.75" x14ac:dyDescent="0.2"/>
  <cols>
    <col min="1" max="7" width="8.7109375" style="1"/>
    <col min="8" max="10" width="12" style="1" bestFit="1" customWidth="1"/>
    <col min="11" max="11" width="10.28515625" style="1" bestFit="1" customWidth="1"/>
    <col min="12" max="16384" width="8.7109375" style="1"/>
  </cols>
  <sheetData>
    <row r="1" spans="1:11" ht="18" x14ac:dyDescent="0.25">
      <c r="A1" s="19" t="s">
        <v>0</v>
      </c>
      <c r="B1" s="20"/>
      <c r="C1" s="20"/>
      <c r="D1" s="20"/>
      <c r="E1" s="20"/>
      <c r="F1" s="20"/>
      <c r="G1" s="20"/>
      <c r="H1" s="20"/>
      <c r="I1" s="20"/>
      <c r="J1" s="20"/>
      <c r="K1" s="1" t="s">
        <v>66</v>
      </c>
    </row>
    <row r="3" spans="1:11" x14ac:dyDescent="0.2">
      <c r="A3" s="2" t="s">
        <v>1</v>
      </c>
      <c r="C3" s="17"/>
    </row>
    <row r="5" spans="1:11" x14ac:dyDescent="0.2">
      <c r="A5" s="2" t="s">
        <v>2</v>
      </c>
      <c r="C5" s="17"/>
    </row>
    <row r="7" spans="1:11" x14ac:dyDescent="0.2">
      <c r="A7" s="3" t="s">
        <v>3</v>
      </c>
    </row>
    <row r="8" spans="1:11" x14ac:dyDescent="0.2">
      <c r="A8" s="4" t="s">
        <v>4</v>
      </c>
    </row>
    <row r="9" spans="1:11" x14ac:dyDescent="0.2">
      <c r="A9" s="4" t="s">
        <v>5</v>
      </c>
    </row>
    <row r="10" spans="1:11" x14ac:dyDescent="0.2">
      <c r="A10" s="4" t="s">
        <v>6</v>
      </c>
    </row>
    <row r="11" spans="1:11" x14ac:dyDescent="0.2">
      <c r="A11" s="3"/>
    </row>
    <row r="12" spans="1:11" x14ac:dyDescent="0.2">
      <c r="A12" s="3" t="s">
        <v>7</v>
      </c>
    </row>
    <row r="13" spans="1:11" x14ac:dyDescent="0.2">
      <c r="A13" s="4" t="s">
        <v>4</v>
      </c>
    </row>
    <row r="14" spans="1:11" x14ac:dyDescent="0.2">
      <c r="A14" s="4" t="s">
        <v>8</v>
      </c>
    </row>
    <row r="15" spans="1:11" x14ac:dyDescent="0.2">
      <c r="A15" s="4" t="s">
        <v>9</v>
      </c>
    </row>
    <row r="16" spans="1:11" x14ac:dyDescent="0.2">
      <c r="A16" s="3"/>
    </row>
    <row r="17" spans="1:12" x14ac:dyDescent="0.2">
      <c r="A17" s="3" t="s">
        <v>10</v>
      </c>
    </row>
    <row r="18" spans="1:12" x14ac:dyDescent="0.2">
      <c r="A18" s="4" t="s">
        <v>11</v>
      </c>
    </row>
    <row r="19" spans="1:12" x14ac:dyDescent="0.2">
      <c r="A19" s="5" t="s">
        <v>12</v>
      </c>
    </row>
    <row r="22" spans="1:12" x14ac:dyDescent="0.2">
      <c r="H22" s="21">
        <v>2023</v>
      </c>
      <c r="I22" s="2">
        <f>+H22-1</f>
        <v>2022</v>
      </c>
      <c r="J22" s="2">
        <f>+I22-1</f>
        <v>2021</v>
      </c>
      <c r="L22" s="2" t="s">
        <v>13</v>
      </c>
    </row>
    <row r="23" spans="1:12" x14ac:dyDescent="0.2">
      <c r="A23" s="2"/>
      <c r="H23" s="2"/>
      <c r="I23" s="2"/>
      <c r="J23" s="2"/>
    </row>
    <row r="24" spans="1:12" x14ac:dyDescent="0.2">
      <c r="A24" s="2" t="s">
        <v>14</v>
      </c>
      <c r="H24" s="2"/>
      <c r="I24" s="2"/>
      <c r="J24" s="2"/>
    </row>
    <row r="25" spans="1:12" x14ac:dyDescent="0.2">
      <c r="A25" s="2"/>
      <c r="H25" s="2"/>
      <c r="I25" s="2"/>
      <c r="J25" s="2"/>
    </row>
    <row r="26" spans="1:12" x14ac:dyDescent="0.2">
      <c r="A26" s="1" t="s">
        <v>15</v>
      </c>
      <c r="H26" s="22"/>
      <c r="I26" s="22"/>
      <c r="J26" s="22"/>
      <c r="L26" s="1" t="s">
        <v>16</v>
      </c>
    </row>
    <row r="28" spans="1:12" ht="26.45" customHeight="1" x14ac:dyDescent="0.2">
      <c r="A28" s="65" t="s">
        <v>17</v>
      </c>
      <c r="B28" s="65"/>
      <c r="C28" s="65"/>
      <c r="D28" s="65"/>
      <c r="E28" s="65"/>
      <c r="F28" s="65"/>
      <c r="G28" s="65"/>
      <c r="H28" s="22"/>
      <c r="I28" s="22"/>
      <c r="J28" s="22"/>
    </row>
    <row r="30" spans="1:12" x14ac:dyDescent="0.2">
      <c r="A30" s="1" t="s">
        <v>18</v>
      </c>
      <c r="H30" s="18"/>
      <c r="I30" s="18"/>
      <c r="J30" s="18"/>
    </row>
    <row r="32" spans="1:12" x14ac:dyDescent="0.2">
      <c r="A32" s="1" t="s">
        <v>19</v>
      </c>
      <c r="H32" s="22"/>
      <c r="I32" s="22"/>
      <c r="J32" s="22"/>
      <c r="L32" s="1" t="s">
        <v>20</v>
      </c>
    </row>
    <row r="34" spans="1:12" x14ac:dyDescent="0.2">
      <c r="A34" s="1" t="s">
        <v>21</v>
      </c>
      <c r="H34" s="22"/>
      <c r="I34" s="22"/>
      <c r="J34" s="22"/>
      <c r="K34" s="7"/>
      <c r="L34" s="7"/>
    </row>
    <row r="35" spans="1:12" x14ac:dyDescent="0.2">
      <c r="H35" s="6"/>
      <c r="I35" s="6"/>
      <c r="J35" s="6"/>
    </row>
    <row r="36" spans="1:12" x14ac:dyDescent="0.2">
      <c r="A36" s="1" t="s">
        <v>22</v>
      </c>
      <c r="H36" s="6">
        <f>+H26-H34</f>
        <v>0</v>
      </c>
      <c r="I36" s="6">
        <f t="shared" ref="I36:J36" si="0">+I26-I34</f>
        <v>0</v>
      </c>
      <c r="J36" s="6">
        <f t="shared" si="0"/>
        <v>0</v>
      </c>
    </row>
    <row r="37" spans="1:12" x14ac:dyDescent="0.2">
      <c r="H37" s="6"/>
      <c r="I37" s="6"/>
      <c r="J37" s="6"/>
    </row>
    <row r="38" spans="1:12" ht="24.95" customHeight="1" x14ac:dyDescent="0.2">
      <c r="A38" s="65" t="s">
        <v>23</v>
      </c>
      <c r="B38" s="65"/>
      <c r="C38" s="65"/>
      <c r="D38" s="65"/>
      <c r="E38" s="65"/>
      <c r="F38" s="65"/>
      <c r="G38" s="65"/>
      <c r="H38" s="22"/>
      <c r="I38" s="22"/>
      <c r="J38" s="22"/>
    </row>
    <row r="40" spans="1:12" x14ac:dyDescent="0.2">
      <c r="A40" s="1" t="s">
        <v>24</v>
      </c>
      <c r="H40" s="22"/>
      <c r="I40" s="22"/>
      <c r="J40" s="22"/>
    </row>
    <row r="42" spans="1:12" x14ac:dyDescent="0.2">
      <c r="A42" s="1" t="s">
        <v>25</v>
      </c>
      <c r="H42" s="22"/>
      <c r="I42" s="22"/>
      <c r="J42" s="22"/>
      <c r="K42" s="7"/>
    </row>
    <row r="43" spans="1:12" x14ac:dyDescent="0.2">
      <c r="H43" s="6"/>
      <c r="I43" s="6"/>
      <c r="J43" s="6"/>
    </row>
    <row r="44" spans="1:12" x14ac:dyDescent="0.2">
      <c r="A44" s="1" t="s">
        <v>26</v>
      </c>
      <c r="H44" s="18"/>
      <c r="I44" s="18"/>
      <c r="J44" s="18"/>
    </row>
    <row r="45" spans="1:12" x14ac:dyDescent="0.2">
      <c r="A45" s="1" t="s">
        <v>27</v>
      </c>
      <c r="H45" s="18"/>
      <c r="I45" s="18"/>
      <c r="J45" s="18"/>
      <c r="L45" s="1" t="s">
        <v>28</v>
      </c>
    </row>
    <row r="46" spans="1:12" x14ac:dyDescent="0.2">
      <c r="A46" s="1" t="s">
        <v>29</v>
      </c>
      <c r="H46" s="18"/>
      <c r="I46" s="18"/>
      <c r="J46" s="18"/>
    </row>
    <row r="47" spans="1:12" x14ac:dyDescent="0.2">
      <c r="A47" s="1" t="s">
        <v>30</v>
      </c>
      <c r="H47" s="18"/>
      <c r="I47" s="18"/>
      <c r="J47" s="18"/>
      <c r="L47" s="1" t="s">
        <v>31</v>
      </c>
    </row>
    <row r="48" spans="1:12" x14ac:dyDescent="0.2">
      <c r="H48" s="6"/>
      <c r="I48" s="6"/>
      <c r="J48" s="6"/>
    </row>
    <row r="49" spans="1:12" x14ac:dyDescent="0.2">
      <c r="A49" s="1" t="s">
        <v>32</v>
      </c>
      <c r="H49" s="6">
        <f>SUM(H42:H48)</f>
        <v>0</v>
      </c>
      <c r="I49" s="6">
        <f t="shared" ref="I49:J49" si="1">SUM(I42:I48)</f>
        <v>0</v>
      </c>
      <c r="J49" s="6">
        <f t="shared" si="1"/>
        <v>0</v>
      </c>
      <c r="L49" s="1" t="s">
        <v>33</v>
      </c>
    </row>
    <row r="50" spans="1:12" x14ac:dyDescent="0.2">
      <c r="H50" s="6"/>
      <c r="I50" s="6"/>
      <c r="J50" s="6"/>
    </row>
    <row r="51" spans="1:12" x14ac:dyDescent="0.2">
      <c r="A51" s="1" t="s">
        <v>34</v>
      </c>
      <c r="H51" s="18"/>
      <c r="I51" s="18"/>
      <c r="J51" s="18"/>
      <c r="L51" s="1" t="s">
        <v>35</v>
      </c>
    </row>
    <row r="52" spans="1:12" x14ac:dyDescent="0.2">
      <c r="H52" s="6"/>
      <c r="I52" s="6"/>
      <c r="J52" s="6"/>
    </row>
    <row r="53" spans="1:12" x14ac:dyDescent="0.2">
      <c r="A53" s="2" t="s">
        <v>36</v>
      </c>
      <c r="H53" s="2"/>
      <c r="I53" s="2"/>
      <c r="J53" s="2"/>
    </row>
    <row r="55" spans="1:12" x14ac:dyDescent="0.2">
      <c r="A55" s="1" t="s">
        <v>37</v>
      </c>
      <c r="C55" s="8" t="s">
        <v>38</v>
      </c>
    </row>
    <row r="56" spans="1:12" x14ac:dyDescent="0.2">
      <c r="B56" s="9" t="s">
        <v>39</v>
      </c>
      <c r="C56" s="9"/>
      <c r="H56" s="10" t="e">
        <f>+H28/H38</f>
        <v>#DIV/0!</v>
      </c>
      <c r="I56" s="10" t="e">
        <f t="shared" ref="I56:J56" si="2">+I28/I38</f>
        <v>#DIV/0!</v>
      </c>
      <c r="J56" s="10" t="e">
        <f t="shared" si="2"/>
        <v>#DIV/0!</v>
      </c>
    </row>
    <row r="57" spans="1:12" x14ac:dyDescent="0.2">
      <c r="B57" s="1" t="s">
        <v>40</v>
      </c>
    </row>
    <row r="60" spans="1:12" x14ac:dyDescent="0.2">
      <c r="A60" s="1" t="s">
        <v>41</v>
      </c>
      <c r="C60" s="8" t="s">
        <v>38</v>
      </c>
    </row>
    <row r="61" spans="1:12" x14ac:dyDescent="0.2">
      <c r="B61" s="9" t="s">
        <v>42</v>
      </c>
      <c r="C61" s="9"/>
      <c r="D61" s="9"/>
      <c r="H61" s="10" t="e">
        <f>(H28-H30)/H38</f>
        <v>#DIV/0!</v>
      </c>
      <c r="I61" s="10" t="e">
        <f t="shared" ref="I61:J61" si="3">(I28-I30)/I38</f>
        <v>#DIV/0!</v>
      </c>
      <c r="J61" s="10" t="e">
        <f t="shared" si="3"/>
        <v>#DIV/0!</v>
      </c>
    </row>
    <row r="62" spans="1:12" x14ac:dyDescent="0.2">
      <c r="B62" s="1" t="s">
        <v>40</v>
      </c>
    </row>
    <row r="65" spans="1:10" x14ac:dyDescent="0.2">
      <c r="A65" s="1" t="s">
        <v>43</v>
      </c>
      <c r="D65" s="8" t="s">
        <v>44</v>
      </c>
    </row>
    <row r="66" spans="1:10" x14ac:dyDescent="0.2">
      <c r="B66" s="1" t="s">
        <v>45</v>
      </c>
      <c r="H66" s="7">
        <f>+H28-H38</f>
        <v>0</v>
      </c>
      <c r="I66" s="7">
        <f t="shared" ref="I66:J66" si="4">+I28-I38</f>
        <v>0</v>
      </c>
      <c r="J66" s="7">
        <f t="shared" si="4"/>
        <v>0</v>
      </c>
    </row>
    <row r="69" spans="1:10" x14ac:dyDescent="0.2">
      <c r="A69" s="11" t="s">
        <v>46</v>
      </c>
    </row>
    <row r="71" spans="1:10" x14ac:dyDescent="0.2">
      <c r="A71" s="1" t="s">
        <v>47</v>
      </c>
      <c r="C71" s="8" t="s">
        <v>48</v>
      </c>
    </row>
    <row r="72" spans="1:10" x14ac:dyDescent="0.2">
      <c r="B72" s="9" t="s">
        <v>49</v>
      </c>
      <c r="C72" s="9"/>
    </row>
    <row r="73" spans="1:10" x14ac:dyDescent="0.2">
      <c r="B73" s="1" t="s">
        <v>15</v>
      </c>
      <c r="D73" s="12" t="s">
        <v>50</v>
      </c>
      <c r="E73" s="13">
        <v>1</v>
      </c>
      <c r="H73" s="14" t="e">
        <f>+H34/H26</f>
        <v>#DIV/0!</v>
      </c>
      <c r="I73" s="14" t="e">
        <f>+I34/I26</f>
        <v>#DIV/0!</v>
      </c>
      <c r="J73" s="14" t="e">
        <f>+J34/J26</f>
        <v>#DIV/0!</v>
      </c>
    </row>
    <row r="76" spans="1:10" x14ac:dyDescent="0.2">
      <c r="A76" s="11" t="s">
        <v>51</v>
      </c>
    </row>
    <row r="78" spans="1:10" x14ac:dyDescent="0.2">
      <c r="A78" s="1" t="s">
        <v>52</v>
      </c>
      <c r="D78" s="8" t="s">
        <v>53</v>
      </c>
    </row>
    <row r="80" spans="1:10" x14ac:dyDescent="0.2">
      <c r="B80" s="9" t="s">
        <v>54</v>
      </c>
      <c r="C80" s="9"/>
    </row>
    <row r="81" spans="1:10" x14ac:dyDescent="0.2">
      <c r="B81" s="1" t="s">
        <v>15</v>
      </c>
      <c r="D81" s="12" t="s">
        <v>50</v>
      </c>
      <c r="E81" s="13">
        <v>1</v>
      </c>
      <c r="H81" s="14" t="e">
        <f>+H42/H26</f>
        <v>#DIV/0!</v>
      </c>
      <c r="I81" s="14" t="e">
        <f t="shared" ref="I81:J81" si="5">+I42/I26</f>
        <v>#DIV/0!</v>
      </c>
      <c r="J81" s="14" t="e">
        <f t="shared" si="5"/>
        <v>#DIV/0!</v>
      </c>
    </row>
    <row r="84" spans="1:10" x14ac:dyDescent="0.2">
      <c r="A84" s="1" t="s">
        <v>55</v>
      </c>
    </row>
    <row r="86" spans="1:10" x14ac:dyDescent="0.2">
      <c r="B86" s="9" t="s">
        <v>54</v>
      </c>
      <c r="C86" s="9"/>
    </row>
    <row r="87" spans="1:10" x14ac:dyDescent="0.2">
      <c r="B87" s="1" t="s">
        <v>49</v>
      </c>
      <c r="D87" s="12" t="s">
        <v>50</v>
      </c>
      <c r="E87" s="13">
        <v>1</v>
      </c>
      <c r="H87" s="14" t="e">
        <f>IF(AND(H34&lt;0,H42&lt;0),-H42/H34,+H42/H34)</f>
        <v>#DIV/0!</v>
      </c>
      <c r="I87" s="14" t="e">
        <f t="shared" ref="I87:J87" si="6">IF(AND(I34&lt;0,I42&lt;0),-I42/I34,+I42/I34)</f>
        <v>#DIV/0!</v>
      </c>
      <c r="J87" s="14" t="e">
        <f t="shared" si="6"/>
        <v>#DIV/0!</v>
      </c>
    </row>
    <row r="90" spans="1:10" x14ac:dyDescent="0.2">
      <c r="A90" s="1" t="s">
        <v>56</v>
      </c>
    </row>
    <row r="92" spans="1:10" x14ac:dyDescent="0.2">
      <c r="B92" s="9" t="s">
        <v>54</v>
      </c>
      <c r="C92" s="9"/>
    </row>
    <row r="93" spans="1:10" x14ac:dyDescent="0.2">
      <c r="B93" s="1" t="s">
        <v>57</v>
      </c>
      <c r="D93" s="12" t="s">
        <v>50</v>
      </c>
      <c r="E93" s="13">
        <v>1</v>
      </c>
      <c r="H93" s="14" t="e">
        <f>+H42/H36</f>
        <v>#DIV/0!</v>
      </c>
      <c r="I93" s="14" t="e">
        <f t="shared" ref="I93:J93" si="7">+I42/I36</f>
        <v>#DIV/0!</v>
      </c>
      <c r="J93" s="14" t="e">
        <f t="shared" si="7"/>
        <v>#DIV/0!</v>
      </c>
    </row>
    <row r="96" spans="1:10" x14ac:dyDescent="0.2">
      <c r="A96" s="2" t="s">
        <v>58</v>
      </c>
    </row>
    <row r="98" spans="1:10" x14ac:dyDescent="0.2">
      <c r="A98" s="15" t="s">
        <v>59</v>
      </c>
    </row>
    <row r="100" spans="1:10" x14ac:dyDescent="0.2">
      <c r="A100" s="1" t="s">
        <v>60</v>
      </c>
      <c r="H100" s="10" t="e">
        <f>+H34/H32</f>
        <v>#DIV/0!</v>
      </c>
      <c r="I100" s="10" t="e">
        <f t="shared" ref="I100:J100" si="8">+I34/I32</f>
        <v>#DIV/0!</v>
      </c>
      <c r="J100" s="10" t="e">
        <f t="shared" si="8"/>
        <v>#DIV/0!</v>
      </c>
    </row>
    <row r="101" spans="1:10" x14ac:dyDescent="0.2">
      <c r="B101" s="8" t="s">
        <v>61</v>
      </c>
      <c r="H101" s="1" t="e">
        <f>IF(H100&lt;0.5,"UID","Not UID")</f>
        <v>#DIV/0!</v>
      </c>
      <c r="I101" s="1" t="e">
        <f>IF(I100&lt;0.5,"UID","Not UID")</f>
        <v>#DIV/0!</v>
      </c>
      <c r="J101" s="1" t="e">
        <f>IF(J100&lt;0.5,"UID","Not UID")</f>
        <v>#DIV/0!</v>
      </c>
    </row>
    <row r="105" spans="1:10" x14ac:dyDescent="0.2">
      <c r="A105" s="9" t="s">
        <v>62</v>
      </c>
      <c r="B105" s="9"/>
    </row>
    <row r="107" spans="1:10" x14ac:dyDescent="0.2">
      <c r="A107" s="1" t="s">
        <v>63</v>
      </c>
    </row>
    <row r="108" spans="1:10" x14ac:dyDescent="0.2">
      <c r="B108" s="1">
        <v>1</v>
      </c>
      <c r="C108" s="1" t="s">
        <v>64</v>
      </c>
      <c r="H108" s="10" t="e">
        <f>+H36/H34</f>
        <v>#DIV/0!</v>
      </c>
      <c r="I108" s="10" t="e">
        <f t="shared" ref="I108:J108" si="9">+I36/I34</f>
        <v>#DIV/0!</v>
      </c>
      <c r="J108" s="10" t="e">
        <f t="shared" si="9"/>
        <v>#DIV/0!</v>
      </c>
    </row>
    <row r="110" spans="1:10" x14ac:dyDescent="0.2">
      <c r="B110" s="1">
        <v>2</v>
      </c>
      <c r="C110" s="1" t="s">
        <v>65</v>
      </c>
      <c r="H110" s="7" t="e">
        <f>+H49/H45</f>
        <v>#DIV/0!</v>
      </c>
      <c r="I110" s="7" t="e">
        <f>+I49/I45</f>
        <v>#DIV/0!</v>
      </c>
      <c r="J110" s="7" t="e">
        <f>+J49/J45</f>
        <v>#DIV/0!</v>
      </c>
    </row>
    <row r="112" spans="1:10" x14ac:dyDescent="0.2">
      <c r="H112" s="1" t="e">
        <f>IF(AND(H108&gt;7.5,H110&lt;1),"UID","Not UID")</f>
        <v>#DIV/0!</v>
      </c>
      <c r="I112" s="1" t="e">
        <f t="shared" ref="I112:J112" si="10">IF(AND(I108&gt;7.5,I110&lt;1),"UID","Not UID")</f>
        <v>#DIV/0!</v>
      </c>
      <c r="J112" s="1" t="e">
        <f t="shared" si="10"/>
        <v>#DIV/0!</v>
      </c>
    </row>
    <row r="116" spans="1:1" x14ac:dyDescent="0.2">
      <c r="A116" s="16" t="s">
        <v>13</v>
      </c>
    </row>
  </sheetData>
  <mergeCells count="2">
    <mergeCell ref="A28:G28"/>
    <mergeCell ref="A38:G38"/>
  </mergeCells>
  <pageMargins left="0.7" right="0.7" top="0.75" bottom="0.75" header="0.3" footer="0.3"/>
  <pageSetup paperSize="9" orientation="portrait"/>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B326DDC5-25C9-4F6C-8B19-8ADA9E0488AA}">
          <x14:formula1>
            <xm:f>Tables!$A$2:$A$5</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0DC50-1FF7-4A6B-841A-C3799FAF3CB7}">
  <dimension ref="A1:A6"/>
  <sheetViews>
    <sheetView workbookViewId="0"/>
  </sheetViews>
  <sheetFormatPr defaultRowHeight="12.75" x14ac:dyDescent="0.2"/>
  <sheetData>
    <row r="1" spans="1:1" x14ac:dyDescent="0.2">
      <c r="A1" t="s">
        <v>70</v>
      </c>
    </row>
    <row r="2" spans="1:1" x14ac:dyDescent="0.2">
      <c r="A2">
        <v>2023</v>
      </c>
    </row>
    <row r="3" spans="1:1" x14ac:dyDescent="0.2">
      <c r="A3">
        <v>2024</v>
      </c>
    </row>
    <row r="4" spans="1:1" x14ac:dyDescent="0.2">
      <c r="A4">
        <v>2025</v>
      </c>
    </row>
    <row r="5" spans="1:1" x14ac:dyDescent="0.2">
      <c r="A5">
        <v>2026</v>
      </c>
    </row>
    <row r="6" spans="1:1" x14ac:dyDescent="0.2">
      <c r="A6">
        <v>2027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4273368874E241AF03CC987A840BE6" ma:contentTypeVersion="14" ma:contentTypeDescription="Een nieuw document maken." ma:contentTypeScope="" ma:versionID="9efa4347e17f2cdf35c242f30d645641">
  <xsd:schema xmlns:xsd="http://www.w3.org/2001/XMLSchema" xmlns:xs="http://www.w3.org/2001/XMLSchema" xmlns:p="http://schemas.microsoft.com/office/2006/metadata/properties" xmlns:ns2="baa10666-3826-4775-b5a9-81923acd8448" xmlns:ns3="c998cd4f-a111-4ba2-a5e4-bf7315e37dea" targetNamespace="http://schemas.microsoft.com/office/2006/metadata/properties" ma:root="true" ma:fieldsID="24461cd3c38b8d0cb3ebe252a9b28131" ns2:_="" ns3:_="">
    <xsd:import namespace="baa10666-3826-4775-b5a9-81923acd8448"/>
    <xsd:import namespace="c998cd4f-a111-4ba2-a5e4-bf7315e37de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a10666-3826-4775-b5a9-81923acd84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8d5b7d9b-e180-4195-91f8-883dac7ab703"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998cd4f-a111-4ba2-a5e4-bf7315e37dea" elementFormDefault="qualified">
    <xsd:import namespace="http://schemas.microsoft.com/office/2006/documentManagement/types"/>
    <xsd:import namespace="http://schemas.microsoft.com/office/infopath/2007/PartnerControls"/>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aa10666-3826-4775-b5a9-81923acd844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B59A509-DD02-4F48-BC20-139214C096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a10666-3826-4775-b5a9-81923acd8448"/>
    <ds:schemaRef ds:uri="c998cd4f-a111-4ba2-a5e4-bf7315e37d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025A90-251B-46ED-9AC3-16FBC0D55BD2}">
  <ds:schemaRefs>
    <ds:schemaRef ds:uri="http://schemas.microsoft.com/sharepoint/v3/contenttype/forms"/>
  </ds:schemaRefs>
</ds:datastoreItem>
</file>

<file path=customXml/itemProps3.xml><?xml version="1.0" encoding="utf-8"?>
<ds:datastoreItem xmlns:ds="http://schemas.openxmlformats.org/officeDocument/2006/customXml" ds:itemID="{14D4BE8D-D06A-4470-9114-05AFB5C6B7DA}">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c998cd4f-a111-4ba2-a5e4-bf7315e37dea"/>
    <ds:schemaRef ds:uri="baa10666-3826-4775-b5a9-81923acd844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4</vt:i4>
      </vt:variant>
      <vt:variant>
        <vt:lpstr>Benoemde bereiken</vt:lpstr>
      </vt:variant>
      <vt:variant>
        <vt:i4>2</vt:i4>
      </vt:variant>
    </vt:vector>
  </HeadingPairs>
  <TitlesOfParts>
    <vt:vector size="6" baseType="lpstr">
      <vt:lpstr>Partner accounts</vt:lpstr>
      <vt:lpstr>Consolidated group accounts</vt:lpstr>
      <vt:lpstr>Check consolidated accounts</vt:lpstr>
      <vt:lpstr>Tables</vt:lpstr>
      <vt:lpstr>'Consolidated group accounts'!Afdrukbereik</vt:lpstr>
      <vt:lpstr>'Partner accounts'!Afdrukbereik</vt:lpstr>
    </vt:vector>
  </TitlesOfParts>
  <Manager/>
  <Company>Provincie Limburg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Kivits, Stefan</dc:creator>
  <cp:keywords/>
  <dc:description/>
  <cp:lastModifiedBy>Coenegrachts, Karen</cp:lastModifiedBy>
  <cp:revision/>
  <dcterms:created xsi:type="dcterms:W3CDTF">2025-04-17T14:54:45Z</dcterms:created>
  <dcterms:modified xsi:type="dcterms:W3CDTF">2025-07-03T11:41:02Z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0x010100144273368874E241AF03CC987A840BE6</vt:lpwstr>
  </property>
  <property fmtid="{D5CDD505-2E9C-101B-9397-08002B2CF9AE}" pid="3" name="MediaServiceImageTags">
    <vt:lpwstr/>
  </property>
</Properties>
</file>